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окументы\#Творчество\Конкурсы\MR. &amp; MS. The Sims Club\"/>
    </mc:Choice>
  </mc:AlternateContent>
  <bookViews>
    <workbookView xWindow="0" yWindow="0" windowWidth="28800" windowHeight="12570"/>
  </bookViews>
  <sheets>
    <sheet name="парни" sheetId="1" r:id="rId1"/>
    <sheet name="девушки" sheetId="2" r:id="rId2"/>
  </sheets>
  <calcPr calcId="152511"/>
</workbook>
</file>

<file path=xl/calcChain.xml><?xml version="1.0" encoding="utf-8"?>
<calcChain xmlns="http://schemas.openxmlformats.org/spreadsheetml/2006/main">
  <c r="B18" i="2" l="1"/>
  <c r="B19" i="2"/>
  <c r="B17" i="2"/>
  <c r="B16" i="2"/>
  <c r="B18" i="1"/>
  <c r="B19" i="1"/>
  <c r="B16" i="1"/>
  <c r="B17" i="1"/>
  <c r="B14" i="2" l="1"/>
  <c r="AG6" i="2"/>
  <c r="AJ6" i="2"/>
  <c r="AI6" i="2"/>
  <c r="N6" i="2"/>
  <c r="E6" i="2"/>
  <c r="H6" i="2"/>
  <c r="J6" i="2"/>
  <c r="B14" i="1"/>
  <c r="AI6" i="1"/>
  <c r="AH6" i="1"/>
  <c r="L6" i="1"/>
  <c r="I6" i="1"/>
  <c r="B2" i="1"/>
  <c r="B3" i="1"/>
  <c r="B4" i="1"/>
  <c r="B5" i="1"/>
  <c r="B2" i="2"/>
  <c r="B3" i="2"/>
  <c r="B4" i="2"/>
  <c r="B5" i="2"/>
  <c r="AD6" i="2" l="1"/>
  <c r="AF6" i="2" l="1"/>
  <c r="AE6" i="2"/>
  <c r="AC6" i="2"/>
  <c r="AB6" i="2"/>
  <c r="Z6" i="2"/>
  <c r="X6" i="2"/>
  <c r="W6" i="2"/>
  <c r="V6" i="2"/>
  <c r="U6" i="2"/>
  <c r="T6" i="2"/>
  <c r="S6" i="2"/>
  <c r="R6" i="2"/>
  <c r="Q6" i="2"/>
  <c r="P6" i="2"/>
  <c r="O6" i="2"/>
  <c r="M6" i="2"/>
  <c r="K6" i="2"/>
  <c r="I6" i="2"/>
  <c r="G6" i="2"/>
  <c r="F6" i="2"/>
  <c r="D6" i="2"/>
  <c r="C6" i="2"/>
  <c r="B12" i="2"/>
  <c r="B11" i="2"/>
  <c r="B10" i="2"/>
  <c r="B9" i="2"/>
  <c r="AG6" i="1"/>
  <c r="AF6" i="1"/>
  <c r="AE6" i="1"/>
  <c r="AD6" i="1"/>
  <c r="AC6" i="1"/>
  <c r="AB6" i="1"/>
  <c r="AA6" i="1"/>
  <c r="Y6" i="1"/>
  <c r="W6" i="1"/>
  <c r="U6" i="1"/>
  <c r="T6" i="1"/>
  <c r="S6" i="1"/>
  <c r="R6" i="1"/>
  <c r="Q6" i="1"/>
  <c r="P6" i="1"/>
  <c r="O6" i="1"/>
  <c r="M6" i="1"/>
  <c r="K6" i="1"/>
  <c r="J6" i="1"/>
  <c r="G6" i="1"/>
  <c r="F6" i="1"/>
  <c r="E6" i="1"/>
  <c r="D6" i="1"/>
  <c r="C6" i="1"/>
  <c r="B12" i="1" l="1"/>
  <c r="B11" i="1"/>
  <c r="B10" i="1"/>
  <c r="B9" i="1"/>
</calcChain>
</file>

<file path=xl/sharedStrings.xml><?xml version="1.0" encoding="utf-8"?>
<sst xmlns="http://schemas.openxmlformats.org/spreadsheetml/2006/main" count="121" uniqueCount="56">
  <si>
    <t>Захарий Хоффман</t>
  </si>
  <si>
    <t>Вирджил Брамонд</t>
  </si>
  <si>
    <t>Мариус Мэйфер</t>
  </si>
  <si>
    <t>Алекс Кросс</t>
  </si>
  <si>
    <t>Имя уч.\гол.</t>
  </si>
  <si>
    <t>sovenochenka</t>
  </si>
  <si>
    <t>Vetka</t>
  </si>
  <si>
    <t>Селеста</t>
  </si>
  <si>
    <t>Стэйси</t>
  </si>
  <si>
    <t>LeeJangWoo</t>
  </si>
  <si>
    <t>Shadow</t>
  </si>
  <si>
    <t>Navia</t>
  </si>
  <si>
    <t>Тайли</t>
  </si>
  <si>
    <t>olga0745</t>
  </si>
  <si>
    <t>Дрон_Усков</t>
  </si>
  <si>
    <t>Astronomer</t>
  </si>
  <si>
    <t>Miss_Danger</t>
  </si>
  <si>
    <t>Naday</t>
  </si>
  <si>
    <t>Alesizile</t>
  </si>
  <si>
    <t>Gnick91</t>
  </si>
  <si>
    <t>Glory_Soul</t>
  </si>
  <si>
    <t>NatalyJane</t>
  </si>
  <si>
    <t>Мария</t>
  </si>
  <si>
    <t>Bolero</t>
  </si>
  <si>
    <t>Имя уч.\чл.жюри</t>
  </si>
  <si>
    <t>Макс. зрит.</t>
  </si>
  <si>
    <t>Сумма</t>
  </si>
  <si>
    <t>Терри Ларден</t>
  </si>
  <si>
    <t>Эмма Райс</t>
  </si>
  <si>
    <t>Люси Браун</t>
  </si>
  <si>
    <t>Таис Сальварес</t>
  </si>
  <si>
    <t>Ламбракис</t>
  </si>
  <si>
    <t>Нильсен</t>
  </si>
  <si>
    <t>Бланк</t>
  </si>
  <si>
    <t>Браво</t>
  </si>
  <si>
    <t>Фокс</t>
  </si>
  <si>
    <t>Хаффнер</t>
  </si>
  <si>
    <t>Саттерс</t>
  </si>
  <si>
    <t>Ра</t>
  </si>
  <si>
    <t>Акулова</t>
  </si>
  <si>
    <t>Кальяри</t>
  </si>
  <si>
    <t>youraugust</t>
  </si>
  <si>
    <t>llll1</t>
  </si>
  <si>
    <t>Керима</t>
  </si>
  <si>
    <t>SuperFora</t>
  </si>
  <si>
    <t>Anastas_s</t>
  </si>
  <si>
    <t>Tiffari</t>
  </si>
  <si>
    <t>Sh@dow</t>
  </si>
  <si>
    <t>Mata-Hari</t>
  </si>
  <si>
    <t>Glukash</t>
  </si>
  <si>
    <t>Ikari</t>
  </si>
  <si>
    <t>MrLazy</t>
  </si>
  <si>
    <t>MashunyaMZ</t>
  </si>
  <si>
    <t>FannyJulia</t>
  </si>
  <si>
    <t>Anasnas__s</t>
  </si>
  <si>
    <t>Cтейси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</si>
</sst>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8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1" fillId="0" borderId="3" xfId="1" applyBorder="1"/>
    <xf numFmtId="0" fontId="1" fillId="0" borderId="4" xfId="1" applyBorder="1"/>
    <xf numFmtId="0" fontId="1" fillId="0" borderId="5" xfId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6" xfId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1" fillId="0" borderId="2" xfId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0" fontId="0" fillId="0" borderId="0" xfId="0" applyBorder="1"/>
    <xf numFmtId="0" fontId="0" fillId="0" borderId="15" xfId="0" applyBorder="1" applyAlignment="1">
      <alignment horizontal="center"/>
    </xf>
    <xf numFmtId="0" fontId="1" fillId="0" borderId="7" xfId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1" fillId="0" borderId="0" xfId="1" applyBorder="1"/>
    <xf numFmtId="0" fontId="3" fillId="0" borderId="7" xfId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0" xfId="0" applyFill="1"/>
    <xf numFmtId="0" fontId="1" fillId="0" borderId="0" xfId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hesims.club/posts/4439579" TargetMode="External"/><Relationship Id="rId13" Type="http://schemas.openxmlformats.org/officeDocument/2006/relationships/hyperlink" Target="http://thesims.club/posts/4432964" TargetMode="External"/><Relationship Id="rId18" Type="http://schemas.openxmlformats.org/officeDocument/2006/relationships/hyperlink" Target="http://thesims.club/posts/4441528" TargetMode="External"/><Relationship Id="rId26" Type="http://schemas.openxmlformats.org/officeDocument/2006/relationships/hyperlink" Target="http://thesims.club/posts/4440770" TargetMode="External"/><Relationship Id="rId3" Type="http://schemas.openxmlformats.org/officeDocument/2006/relationships/hyperlink" Target="http://thesims.club/posts/4432873" TargetMode="External"/><Relationship Id="rId21" Type="http://schemas.openxmlformats.org/officeDocument/2006/relationships/hyperlink" Target="http://thesims.club/posts/4440868" TargetMode="External"/><Relationship Id="rId7" Type="http://schemas.openxmlformats.org/officeDocument/2006/relationships/hyperlink" Target="http://thesims.club/posts/4438589" TargetMode="External"/><Relationship Id="rId12" Type="http://schemas.openxmlformats.org/officeDocument/2006/relationships/hyperlink" Target="http://thesims.club/posts/4432873" TargetMode="External"/><Relationship Id="rId17" Type="http://schemas.openxmlformats.org/officeDocument/2006/relationships/hyperlink" Target="http://thesims.club/posts/4432964" TargetMode="External"/><Relationship Id="rId25" Type="http://schemas.openxmlformats.org/officeDocument/2006/relationships/hyperlink" Target="http://thesims.club/posts/4440795" TargetMode="External"/><Relationship Id="rId2" Type="http://schemas.openxmlformats.org/officeDocument/2006/relationships/hyperlink" Target="http://thesims.club/posts/4432853" TargetMode="External"/><Relationship Id="rId16" Type="http://schemas.openxmlformats.org/officeDocument/2006/relationships/hyperlink" Target="http://thesims.club/posts/4432873" TargetMode="External"/><Relationship Id="rId20" Type="http://schemas.openxmlformats.org/officeDocument/2006/relationships/hyperlink" Target="http://thesims.club/posts/4441098" TargetMode="External"/><Relationship Id="rId29" Type="http://schemas.openxmlformats.org/officeDocument/2006/relationships/hyperlink" Target="http://thesims.club/posts/4434648" TargetMode="External"/><Relationship Id="rId1" Type="http://schemas.openxmlformats.org/officeDocument/2006/relationships/hyperlink" Target="http://thesims.club/posts/4432369" TargetMode="External"/><Relationship Id="rId6" Type="http://schemas.openxmlformats.org/officeDocument/2006/relationships/hyperlink" Target="http://thesims.club/posts/4435125" TargetMode="External"/><Relationship Id="rId11" Type="http://schemas.openxmlformats.org/officeDocument/2006/relationships/hyperlink" Target="http://thesims.club/posts/4432853" TargetMode="External"/><Relationship Id="rId24" Type="http://schemas.openxmlformats.org/officeDocument/2006/relationships/hyperlink" Target="http://thesims.club/posts/4440816" TargetMode="External"/><Relationship Id="rId5" Type="http://schemas.openxmlformats.org/officeDocument/2006/relationships/hyperlink" Target="http://thesims.club/posts/4434960" TargetMode="External"/><Relationship Id="rId15" Type="http://schemas.openxmlformats.org/officeDocument/2006/relationships/hyperlink" Target="http://thesims.club/posts/4432853" TargetMode="External"/><Relationship Id="rId23" Type="http://schemas.openxmlformats.org/officeDocument/2006/relationships/hyperlink" Target="http://thesims.club/posts/4440825" TargetMode="External"/><Relationship Id="rId28" Type="http://schemas.openxmlformats.org/officeDocument/2006/relationships/hyperlink" Target="http://thesims.club/posts/4438003" TargetMode="External"/><Relationship Id="rId10" Type="http://schemas.openxmlformats.org/officeDocument/2006/relationships/hyperlink" Target="http://thesims.club/posts/4432369" TargetMode="External"/><Relationship Id="rId19" Type="http://schemas.openxmlformats.org/officeDocument/2006/relationships/hyperlink" Target="http://thesims.club/posts/4441497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thesims.club/posts/4432964" TargetMode="External"/><Relationship Id="rId9" Type="http://schemas.openxmlformats.org/officeDocument/2006/relationships/hyperlink" Target="http://thesims.club/posts/4440947" TargetMode="External"/><Relationship Id="rId14" Type="http://schemas.openxmlformats.org/officeDocument/2006/relationships/hyperlink" Target="http://thesims.club/posts/4432369" TargetMode="External"/><Relationship Id="rId22" Type="http://schemas.openxmlformats.org/officeDocument/2006/relationships/hyperlink" Target="http://thesims.club/posts/4440851" TargetMode="External"/><Relationship Id="rId27" Type="http://schemas.openxmlformats.org/officeDocument/2006/relationships/hyperlink" Target="http://thesims.club/posts/4440718" TargetMode="External"/><Relationship Id="rId30" Type="http://schemas.openxmlformats.org/officeDocument/2006/relationships/hyperlink" Target="http://thesims.club/posts/4434648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thesims.club/posts/4432452" TargetMode="External"/><Relationship Id="rId13" Type="http://schemas.openxmlformats.org/officeDocument/2006/relationships/hyperlink" Target="http://thesims.club/posts/4440851" TargetMode="External"/><Relationship Id="rId18" Type="http://schemas.openxmlformats.org/officeDocument/2006/relationships/hyperlink" Target="http://thesims.club/posts/4440718" TargetMode="External"/><Relationship Id="rId26" Type="http://schemas.openxmlformats.org/officeDocument/2006/relationships/hyperlink" Target="http://thesims.club/posts/4440455" TargetMode="External"/><Relationship Id="rId3" Type="http://schemas.openxmlformats.org/officeDocument/2006/relationships/hyperlink" Target="http://thesims.club/posts/4432437" TargetMode="External"/><Relationship Id="rId21" Type="http://schemas.openxmlformats.org/officeDocument/2006/relationships/hyperlink" Target="http://thesims.club/posts/4432437" TargetMode="External"/><Relationship Id="rId7" Type="http://schemas.openxmlformats.org/officeDocument/2006/relationships/hyperlink" Target="http://thesims.club/posts/4432437" TargetMode="External"/><Relationship Id="rId12" Type="http://schemas.openxmlformats.org/officeDocument/2006/relationships/hyperlink" Target="http://thesims.club/posts/4440868" TargetMode="External"/><Relationship Id="rId17" Type="http://schemas.openxmlformats.org/officeDocument/2006/relationships/hyperlink" Target="http://thesims.club/posts/4440770" TargetMode="External"/><Relationship Id="rId25" Type="http://schemas.openxmlformats.org/officeDocument/2006/relationships/hyperlink" Target="http://thesims.club/posts/4438291" TargetMode="External"/><Relationship Id="rId2" Type="http://schemas.openxmlformats.org/officeDocument/2006/relationships/hyperlink" Target="http://thesims.club/posts/4432275" TargetMode="External"/><Relationship Id="rId16" Type="http://schemas.openxmlformats.org/officeDocument/2006/relationships/hyperlink" Target="http://thesims.club/posts/4440795" TargetMode="External"/><Relationship Id="rId20" Type="http://schemas.openxmlformats.org/officeDocument/2006/relationships/hyperlink" Target="http://thesims.club/posts/4432275" TargetMode="External"/><Relationship Id="rId1" Type="http://schemas.openxmlformats.org/officeDocument/2006/relationships/hyperlink" Target="http://thesims.club/posts/4432186" TargetMode="External"/><Relationship Id="rId6" Type="http://schemas.openxmlformats.org/officeDocument/2006/relationships/hyperlink" Target="http://thesims.club/posts/4432275" TargetMode="External"/><Relationship Id="rId11" Type="http://schemas.openxmlformats.org/officeDocument/2006/relationships/hyperlink" Target="http://thesims.club/posts/4441098" TargetMode="External"/><Relationship Id="rId24" Type="http://schemas.openxmlformats.org/officeDocument/2006/relationships/hyperlink" Target="mailto:Sh@dow" TargetMode="External"/><Relationship Id="rId5" Type="http://schemas.openxmlformats.org/officeDocument/2006/relationships/hyperlink" Target="http://thesims.club/posts/4432186" TargetMode="External"/><Relationship Id="rId15" Type="http://schemas.openxmlformats.org/officeDocument/2006/relationships/hyperlink" Target="http://thesims.club/posts/4440816" TargetMode="External"/><Relationship Id="rId23" Type="http://schemas.openxmlformats.org/officeDocument/2006/relationships/hyperlink" Target="mailto:Sh@dow" TargetMode="External"/><Relationship Id="rId10" Type="http://schemas.openxmlformats.org/officeDocument/2006/relationships/hyperlink" Target="http://thesims.club/posts/4441497" TargetMode="External"/><Relationship Id="rId19" Type="http://schemas.openxmlformats.org/officeDocument/2006/relationships/hyperlink" Target="http://thesims.club/posts/4432186" TargetMode="External"/><Relationship Id="rId4" Type="http://schemas.openxmlformats.org/officeDocument/2006/relationships/hyperlink" Target="http://thesims.club/posts/4432452" TargetMode="External"/><Relationship Id="rId9" Type="http://schemas.openxmlformats.org/officeDocument/2006/relationships/hyperlink" Target="http://thesims.club/posts/4441528" TargetMode="External"/><Relationship Id="rId14" Type="http://schemas.openxmlformats.org/officeDocument/2006/relationships/hyperlink" Target="http://thesims.club/posts/4440825" TargetMode="External"/><Relationship Id="rId22" Type="http://schemas.openxmlformats.org/officeDocument/2006/relationships/hyperlink" Target="http://thesims.club/posts/4432452" TargetMode="External"/><Relationship Id="rId27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workbookViewId="0">
      <selection activeCell="I24" sqref="I24"/>
    </sheetView>
  </sheetViews>
  <sheetFormatPr defaultRowHeight="15" x14ac:dyDescent="0.25"/>
  <cols>
    <col min="1" max="1" width="18.140625" customWidth="1"/>
    <col min="2" max="2" width="10.85546875" customWidth="1"/>
    <col min="4" max="4" width="12" bestFit="1" customWidth="1"/>
    <col min="6" max="6" width="10.5703125" customWidth="1"/>
  </cols>
  <sheetData>
    <row r="1" spans="1:36" ht="15.75" thickBot="1" x14ac:dyDescent="0.3">
      <c r="A1" s="1" t="s">
        <v>4</v>
      </c>
      <c r="B1" s="15" t="s">
        <v>26</v>
      </c>
      <c r="C1" s="38" t="s">
        <v>42</v>
      </c>
      <c r="D1" s="29" t="s">
        <v>41</v>
      </c>
      <c r="E1" s="30" t="s">
        <v>16</v>
      </c>
      <c r="F1" s="38" t="s">
        <v>5</v>
      </c>
      <c r="G1" s="31" t="s">
        <v>10</v>
      </c>
      <c r="H1" s="31" t="s">
        <v>10</v>
      </c>
      <c r="I1" s="30" t="s">
        <v>18</v>
      </c>
      <c r="J1" s="30" t="s">
        <v>44</v>
      </c>
      <c r="K1" s="38" t="s">
        <v>43</v>
      </c>
      <c r="L1" s="38" t="s">
        <v>54</v>
      </c>
      <c r="M1" s="35" t="s">
        <v>7</v>
      </c>
      <c r="N1" s="35" t="s">
        <v>7</v>
      </c>
      <c r="O1" s="30" t="s">
        <v>13</v>
      </c>
      <c r="P1" t="s">
        <v>6</v>
      </c>
      <c r="Q1" s="30" t="s">
        <v>19</v>
      </c>
      <c r="R1" s="30" t="s">
        <v>14</v>
      </c>
      <c r="S1" s="30" t="s">
        <v>50</v>
      </c>
      <c r="T1" s="30" t="s">
        <v>17</v>
      </c>
      <c r="U1" s="35" t="s">
        <v>55</v>
      </c>
      <c r="V1" s="35" t="s">
        <v>55</v>
      </c>
      <c r="W1" s="46" t="s">
        <v>51</v>
      </c>
      <c r="X1" s="46" t="s">
        <v>51</v>
      </c>
      <c r="Y1" s="35" t="s">
        <v>12</v>
      </c>
      <c r="Z1" s="35" t="s">
        <v>12</v>
      </c>
      <c r="AA1" s="30" t="s">
        <v>9</v>
      </c>
      <c r="AB1" s="30" t="s">
        <v>52</v>
      </c>
      <c r="AC1" s="38" t="s">
        <v>15</v>
      </c>
      <c r="AD1" s="30" t="s">
        <v>53</v>
      </c>
      <c r="AE1" s="38" t="s">
        <v>22</v>
      </c>
      <c r="AF1" s="30" t="s">
        <v>21</v>
      </c>
      <c r="AG1" s="8" t="s">
        <v>11</v>
      </c>
      <c r="AH1" s="30" t="s">
        <v>46</v>
      </c>
      <c r="AI1" s="8" t="s">
        <v>20</v>
      </c>
      <c r="AJ1" s="23"/>
    </row>
    <row r="2" spans="1:36" x14ac:dyDescent="0.25">
      <c r="A2" s="2" t="s">
        <v>0</v>
      </c>
      <c r="B2" s="17">
        <f>SUM(C2:AI2)</f>
        <v>65</v>
      </c>
      <c r="C2" s="7">
        <v>3</v>
      </c>
      <c r="D2" s="8">
        <v>2</v>
      </c>
      <c r="E2" s="8">
        <v>3</v>
      </c>
      <c r="F2" s="34">
        <v>1</v>
      </c>
      <c r="G2" s="37">
        <v>2</v>
      </c>
      <c r="H2" s="37">
        <v>2</v>
      </c>
      <c r="I2" s="34">
        <v>3</v>
      </c>
      <c r="J2" s="8">
        <v>1</v>
      </c>
      <c r="K2" s="34">
        <v>2</v>
      </c>
      <c r="L2" s="34">
        <v>3</v>
      </c>
      <c r="M2" s="37">
        <v>1</v>
      </c>
      <c r="N2" s="37">
        <v>1</v>
      </c>
      <c r="O2" s="34">
        <v>4</v>
      </c>
      <c r="P2" s="8">
        <v>3</v>
      </c>
      <c r="Q2" s="8">
        <v>1</v>
      </c>
      <c r="R2" s="8">
        <v>1</v>
      </c>
      <c r="S2" s="8">
        <v>2</v>
      </c>
      <c r="T2" s="8">
        <v>1</v>
      </c>
      <c r="U2" s="37">
        <v>1</v>
      </c>
      <c r="V2" s="37">
        <v>1</v>
      </c>
      <c r="W2" s="37">
        <v>3</v>
      </c>
      <c r="X2" s="37">
        <v>3</v>
      </c>
      <c r="Y2" s="37">
        <v>2</v>
      </c>
      <c r="Z2" s="37">
        <v>2</v>
      </c>
      <c r="AA2" s="8">
        <v>3</v>
      </c>
      <c r="AB2" s="8">
        <v>1</v>
      </c>
      <c r="AC2" s="8">
        <v>3</v>
      </c>
      <c r="AD2" s="8">
        <v>2</v>
      </c>
      <c r="AE2" s="34">
        <v>1</v>
      </c>
      <c r="AF2" s="8">
        <v>3</v>
      </c>
      <c r="AG2" s="9">
        <v>1</v>
      </c>
      <c r="AH2" s="8">
        <v>2</v>
      </c>
      <c r="AI2" s="47">
        <v>1</v>
      </c>
    </row>
    <row r="3" spans="1:36" x14ac:dyDescent="0.25">
      <c r="A3" s="2" t="s">
        <v>1</v>
      </c>
      <c r="B3" s="17">
        <f>SUM(C3:AI3)</f>
        <v>77</v>
      </c>
      <c r="C3" s="7">
        <v>2</v>
      </c>
      <c r="D3" s="8">
        <v>3</v>
      </c>
      <c r="E3" s="8">
        <v>1</v>
      </c>
      <c r="F3" s="34">
        <v>4</v>
      </c>
      <c r="G3" s="37">
        <v>3</v>
      </c>
      <c r="H3" s="37">
        <v>3</v>
      </c>
      <c r="I3" s="34">
        <v>1</v>
      </c>
      <c r="J3" s="8">
        <v>3</v>
      </c>
      <c r="K3" s="34">
        <v>3</v>
      </c>
      <c r="L3" s="34">
        <v>2</v>
      </c>
      <c r="M3" s="37">
        <v>2</v>
      </c>
      <c r="N3" s="37">
        <v>2</v>
      </c>
      <c r="O3" s="34">
        <v>2</v>
      </c>
      <c r="P3" s="8">
        <v>4</v>
      </c>
      <c r="Q3" s="8">
        <v>2</v>
      </c>
      <c r="R3" s="8">
        <v>3</v>
      </c>
      <c r="S3" s="8">
        <v>3</v>
      </c>
      <c r="T3" s="8">
        <v>3</v>
      </c>
      <c r="U3" s="37">
        <v>3</v>
      </c>
      <c r="V3" s="37">
        <v>3</v>
      </c>
      <c r="W3" s="37">
        <v>1</v>
      </c>
      <c r="X3" s="37">
        <v>1</v>
      </c>
      <c r="Y3" s="37">
        <v>3</v>
      </c>
      <c r="Z3" s="37">
        <v>3</v>
      </c>
      <c r="AA3" s="8">
        <v>1</v>
      </c>
      <c r="AB3" s="8">
        <v>3</v>
      </c>
      <c r="AC3" s="8">
        <v>1</v>
      </c>
      <c r="AD3" s="8">
        <v>3</v>
      </c>
      <c r="AE3" s="34">
        <v>2</v>
      </c>
      <c r="AF3" s="8">
        <v>1</v>
      </c>
      <c r="AG3" s="9">
        <v>3</v>
      </c>
      <c r="AH3" s="8">
        <v>1</v>
      </c>
      <c r="AI3" s="47">
        <v>2</v>
      </c>
    </row>
    <row r="4" spans="1:36" x14ac:dyDescent="0.25">
      <c r="A4" s="2" t="s">
        <v>2</v>
      </c>
      <c r="B4" s="17">
        <f>SUM(C4:AI4)</f>
        <v>71</v>
      </c>
      <c r="C4" s="7">
        <v>4</v>
      </c>
      <c r="D4" s="8">
        <v>1</v>
      </c>
      <c r="E4" s="8">
        <v>2</v>
      </c>
      <c r="F4" s="34">
        <v>2</v>
      </c>
      <c r="G4" s="37">
        <v>1</v>
      </c>
      <c r="H4" s="37">
        <v>1</v>
      </c>
      <c r="I4" s="34">
        <v>2</v>
      </c>
      <c r="J4" s="8">
        <v>4</v>
      </c>
      <c r="K4" s="34">
        <v>4</v>
      </c>
      <c r="L4" s="34">
        <v>1</v>
      </c>
      <c r="M4" s="37">
        <v>3</v>
      </c>
      <c r="N4" s="37">
        <v>3</v>
      </c>
      <c r="O4" s="34">
        <v>1</v>
      </c>
      <c r="P4" s="8">
        <v>1</v>
      </c>
      <c r="Q4" s="8">
        <v>3</v>
      </c>
      <c r="R4" s="8">
        <v>2</v>
      </c>
      <c r="S4" s="8">
        <v>1</v>
      </c>
      <c r="T4" s="8">
        <v>2</v>
      </c>
      <c r="U4" s="37">
        <v>2</v>
      </c>
      <c r="V4" s="37">
        <v>2</v>
      </c>
      <c r="W4" s="37">
        <v>2</v>
      </c>
      <c r="X4" s="37">
        <v>2</v>
      </c>
      <c r="Y4" s="37">
        <v>1</v>
      </c>
      <c r="Z4" s="37">
        <v>1</v>
      </c>
      <c r="AA4" s="8">
        <v>2</v>
      </c>
      <c r="AB4" s="8">
        <v>2</v>
      </c>
      <c r="AC4" s="8">
        <v>2</v>
      </c>
      <c r="AD4" s="8">
        <v>1</v>
      </c>
      <c r="AE4" s="34">
        <v>4</v>
      </c>
      <c r="AF4" s="8">
        <v>2</v>
      </c>
      <c r="AG4" s="9">
        <v>4</v>
      </c>
      <c r="AH4" s="8">
        <v>3</v>
      </c>
      <c r="AI4" s="47">
        <v>3</v>
      </c>
    </row>
    <row r="5" spans="1:36" ht="15.75" thickBot="1" x14ac:dyDescent="0.3">
      <c r="A5" s="3" t="s">
        <v>3</v>
      </c>
      <c r="B5" s="17">
        <f>SUM(C5:AI5)</f>
        <v>117</v>
      </c>
      <c r="C5" s="10">
        <v>1</v>
      </c>
      <c r="D5" s="11">
        <v>4</v>
      </c>
      <c r="E5" s="11">
        <v>4</v>
      </c>
      <c r="F5" s="44">
        <v>3</v>
      </c>
      <c r="G5" s="45">
        <v>4</v>
      </c>
      <c r="H5" s="45">
        <v>4</v>
      </c>
      <c r="I5" s="44">
        <v>4</v>
      </c>
      <c r="J5" s="11">
        <v>2</v>
      </c>
      <c r="K5" s="44">
        <v>1</v>
      </c>
      <c r="L5" s="44">
        <v>4</v>
      </c>
      <c r="M5" s="45">
        <v>4</v>
      </c>
      <c r="N5" s="45">
        <v>4</v>
      </c>
      <c r="O5" s="44">
        <v>3</v>
      </c>
      <c r="P5" s="11">
        <v>2</v>
      </c>
      <c r="Q5" s="11">
        <v>4</v>
      </c>
      <c r="R5" s="11">
        <v>4</v>
      </c>
      <c r="S5" s="11">
        <v>4</v>
      </c>
      <c r="T5" s="11">
        <v>4</v>
      </c>
      <c r="U5" s="45">
        <v>4</v>
      </c>
      <c r="V5" s="45">
        <v>4</v>
      </c>
      <c r="W5" s="45">
        <v>4</v>
      </c>
      <c r="X5" s="45">
        <v>4</v>
      </c>
      <c r="Y5" s="45">
        <v>4</v>
      </c>
      <c r="Z5" s="45">
        <v>4</v>
      </c>
      <c r="AA5" s="11">
        <v>4</v>
      </c>
      <c r="AB5" s="11">
        <v>4</v>
      </c>
      <c r="AC5" s="11">
        <v>4</v>
      </c>
      <c r="AD5" s="11">
        <v>4</v>
      </c>
      <c r="AE5" s="44">
        <v>3</v>
      </c>
      <c r="AF5" s="11">
        <v>4</v>
      </c>
      <c r="AG5" s="12">
        <v>2</v>
      </c>
      <c r="AH5" s="8">
        <v>4</v>
      </c>
      <c r="AI5" s="47">
        <v>4</v>
      </c>
    </row>
    <row r="6" spans="1:36" x14ac:dyDescent="0.25">
      <c r="B6" s="16"/>
      <c r="C6">
        <f>SUM(C2:C5)</f>
        <v>10</v>
      </c>
      <c r="D6">
        <f>SUM(D2:D5)</f>
        <v>10</v>
      </c>
      <c r="E6">
        <f>SUM(E2:E5)</f>
        <v>10</v>
      </c>
      <c r="F6">
        <f>SUM(F2:F5)</f>
        <v>10</v>
      </c>
      <c r="G6">
        <f>SUM(H2:H5)</f>
        <v>10</v>
      </c>
      <c r="I6">
        <f>SUM(I2:I5)</f>
        <v>10</v>
      </c>
      <c r="J6">
        <f>SUM(J2:J5)</f>
        <v>10</v>
      </c>
      <c r="K6">
        <f>SUM(K2:K5)</f>
        <v>10</v>
      </c>
      <c r="L6">
        <f>SUM(L2:L5)</f>
        <v>10</v>
      </c>
      <c r="M6">
        <f>SUM(M2:M5)</f>
        <v>10</v>
      </c>
      <c r="O6">
        <f t="shared" ref="O6:U6" si="0">SUM(O2:O5)</f>
        <v>10</v>
      </c>
      <c r="P6">
        <f t="shared" si="0"/>
        <v>10</v>
      </c>
      <c r="Q6">
        <f t="shared" si="0"/>
        <v>10</v>
      </c>
      <c r="R6">
        <f t="shared" si="0"/>
        <v>10</v>
      </c>
      <c r="S6">
        <f t="shared" si="0"/>
        <v>10</v>
      </c>
      <c r="T6">
        <f t="shared" si="0"/>
        <v>10</v>
      </c>
      <c r="U6">
        <f t="shared" si="0"/>
        <v>10</v>
      </c>
      <c r="W6">
        <f>SUM(W2:W5)</f>
        <v>10</v>
      </c>
      <c r="Y6">
        <f>SUM(Y2:Y5)</f>
        <v>10</v>
      </c>
      <c r="AA6">
        <f t="shared" ref="AA6:AI6" si="1">SUM(AA2:AA5)</f>
        <v>10</v>
      </c>
      <c r="AB6">
        <f t="shared" si="1"/>
        <v>10</v>
      </c>
      <c r="AC6">
        <f t="shared" si="1"/>
        <v>10</v>
      </c>
      <c r="AD6">
        <f t="shared" si="1"/>
        <v>10</v>
      </c>
      <c r="AE6">
        <f t="shared" si="1"/>
        <v>10</v>
      </c>
      <c r="AF6">
        <f t="shared" si="1"/>
        <v>10</v>
      </c>
      <c r="AG6">
        <f t="shared" si="1"/>
        <v>10</v>
      </c>
      <c r="AH6">
        <f t="shared" si="1"/>
        <v>10</v>
      </c>
      <c r="AI6">
        <f t="shared" si="1"/>
        <v>10</v>
      </c>
    </row>
    <row r="7" spans="1:36" ht="15.75" thickBot="1" x14ac:dyDescent="0.3">
      <c r="B7" s="16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6" ht="15.75" thickBot="1" x14ac:dyDescent="0.3">
      <c r="A8" s="1" t="s">
        <v>24</v>
      </c>
      <c r="B8" s="15" t="s">
        <v>26</v>
      </c>
      <c r="C8" s="4" t="s">
        <v>40</v>
      </c>
      <c r="D8" s="13" t="s">
        <v>39</v>
      </c>
      <c r="E8" s="13" t="s">
        <v>38</v>
      </c>
      <c r="F8" s="13" t="s">
        <v>37</v>
      </c>
      <c r="G8" s="13" t="s">
        <v>36</v>
      </c>
      <c r="H8" s="13" t="s">
        <v>35</v>
      </c>
      <c r="I8" s="13" t="s">
        <v>34</v>
      </c>
      <c r="J8" s="13" t="s">
        <v>33</v>
      </c>
      <c r="K8" s="13" t="s">
        <v>32</v>
      </c>
      <c r="L8" s="25" t="s">
        <v>31</v>
      </c>
    </row>
    <row r="9" spans="1:36" x14ac:dyDescent="0.25">
      <c r="A9" s="2" t="s">
        <v>0</v>
      </c>
      <c r="B9" s="17">
        <f>SUM(C9:L9)</f>
        <v>65</v>
      </c>
      <c r="C9" s="7">
        <v>7</v>
      </c>
      <c r="D9" s="8">
        <v>5</v>
      </c>
      <c r="E9" s="8">
        <v>5</v>
      </c>
      <c r="F9" s="8">
        <v>8</v>
      </c>
      <c r="G9" s="8">
        <v>6</v>
      </c>
      <c r="H9" s="8">
        <v>9</v>
      </c>
      <c r="I9" s="8">
        <v>8</v>
      </c>
      <c r="J9" s="8">
        <v>4</v>
      </c>
      <c r="K9" s="8">
        <v>6</v>
      </c>
      <c r="L9" s="9">
        <v>7</v>
      </c>
    </row>
    <row r="10" spans="1:36" x14ac:dyDescent="0.25">
      <c r="A10" s="2" t="s">
        <v>1</v>
      </c>
      <c r="B10" s="17">
        <f>SUM(C10:L10)</f>
        <v>90</v>
      </c>
      <c r="C10" s="7">
        <v>9</v>
      </c>
      <c r="D10" s="8">
        <v>9</v>
      </c>
      <c r="E10" s="8">
        <v>10</v>
      </c>
      <c r="F10" s="8">
        <v>10</v>
      </c>
      <c r="G10" s="8">
        <v>9</v>
      </c>
      <c r="H10" s="8">
        <v>8</v>
      </c>
      <c r="I10" s="8">
        <v>9</v>
      </c>
      <c r="J10" s="8">
        <v>8</v>
      </c>
      <c r="K10" s="8">
        <v>10</v>
      </c>
      <c r="L10" s="9">
        <v>8</v>
      </c>
    </row>
    <row r="11" spans="1:36" x14ac:dyDescent="0.25">
      <c r="A11" s="2" t="s">
        <v>2</v>
      </c>
      <c r="B11" s="17">
        <f>SUM(C11:L11)</f>
        <v>76</v>
      </c>
      <c r="C11" s="7">
        <v>8</v>
      </c>
      <c r="D11" s="8">
        <v>8</v>
      </c>
      <c r="E11" s="8">
        <v>8</v>
      </c>
      <c r="F11" s="8">
        <v>7</v>
      </c>
      <c r="G11" s="8">
        <v>8</v>
      </c>
      <c r="H11" s="8">
        <v>7</v>
      </c>
      <c r="I11" s="8">
        <v>7</v>
      </c>
      <c r="J11" s="8">
        <v>7</v>
      </c>
      <c r="K11" s="8">
        <v>9</v>
      </c>
      <c r="L11" s="9">
        <v>7</v>
      </c>
    </row>
    <row r="12" spans="1:36" ht="15.75" thickBot="1" x14ac:dyDescent="0.3">
      <c r="A12" s="3" t="s">
        <v>3</v>
      </c>
      <c r="B12" s="18">
        <f>SUM(C12:L12)</f>
        <v>96</v>
      </c>
      <c r="C12" s="10">
        <v>10</v>
      </c>
      <c r="D12" s="11">
        <v>10</v>
      </c>
      <c r="E12" s="11">
        <v>10</v>
      </c>
      <c r="F12" s="11">
        <v>10</v>
      </c>
      <c r="G12" s="11">
        <v>10</v>
      </c>
      <c r="H12" s="11">
        <v>10</v>
      </c>
      <c r="I12" s="11">
        <v>10</v>
      </c>
      <c r="J12" s="11">
        <v>9</v>
      </c>
      <c r="K12" s="11">
        <v>7</v>
      </c>
      <c r="L12" s="12">
        <v>10</v>
      </c>
    </row>
    <row r="13" spans="1:36" ht="15.75" thickBot="1" x14ac:dyDescent="0.3"/>
    <row r="14" spans="1:36" ht="15.75" thickBot="1" x14ac:dyDescent="0.3">
      <c r="A14" s="1" t="s">
        <v>25</v>
      </c>
      <c r="B14" s="1">
        <f>33*4/100</f>
        <v>1.32</v>
      </c>
    </row>
    <row r="15" spans="1:36" ht="15.75" thickBot="1" x14ac:dyDescent="0.3"/>
    <row r="16" spans="1:36" x14ac:dyDescent="0.25">
      <c r="A16" s="19" t="s">
        <v>3</v>
      </c>
      <c r="B16" s="20">
        <f>$B$5/$B$14+$B$12</f>
        <v>184.63636363636363</v>
      </c>
    </row>
    <row r="17" spans="1:2" x14ac:dyDescent="0.25">
      <c r="A17" s="2" t="s">
        <v>1</v>
      </c>
      <c r="B17" s="21">
        <f>$B$3/$B$14+$B$10</f>
        <v>148.33333333333331</v>
      </c>
    </row>
    <row r="18" spans="1:2" x14ac:dyDescent="0.25">
      <c r="A18" s="2" t="s">
        <v>2</v>
      </c>
      <c r="B18" s="21">
        <f>$B$4/$B$14+$B$11</f>
        <v>129.78787878787878</v>
      </c>
    </row>
    <row r="19" spans="1:2" ht="15.75" thickBot="1" x14ac:dyDescent="0.3">
      <c r="A19" s="3" t="s">
        <v>0</v>
      </c>
      <c r="B19" s="22">
        <f>$B$2/$B$14+$B$9</f>
        <v>114.24242424242425</v>
      </c>
    </row>
  </sheetData>
  <sortState ref="A16:B19">
    <sortCondition descending="1" ref="B16:B19"/>
  </sortState>
  <conditionalFormatting sqref="A16:B19">
    <cfRule type="top10" dxfId="1" priority="4" bottom="1" rank="2"/>
  </conditionalFormatting>
  <hyperlinks>
    <hyperlink ref="A2" r:id="rId1" display="http://thesims.club/posts/4432369"/>
    <hyperlink ref="A3" r:id="rId2" display="http://thesims.club/posts/4432853"/>
    <hyperlink ref="A4" r:id="rId3" display="http://thesims.club/posts/4432873"/>
    <hyperlink ref="A5" r:id="rId4" display="http://thesims.club/posts/4432964"/>
    <hyperlink ref="O1" r:id="rId5"/>
    <hyperlink ref="R1" r:id="rId6"/>
    <hyperlink ref="T1" r:id="rId7"/>
    <hyperlink ref="I1" r:id="rId8"/>
    <hyperlink ref="Q1" r:id="rId9"/>
    <hyperlink ref="A9" r:id="rId10" display="http://thesims.club/posts/4432369"/>
    <hyperlink ref="A10" r:id="rId11" display="http://thesims.club/posts/4432853"/>
    <hyperlink ref="A11" r:id="rId12" display="http://thesims.club/posts/4432873"/>
    <hyperlink ref="A12" r:id="rId13" display="http://thesims.club/posts/4432964"/>
    <hyperlink ref="A19" r:id="rId14" display="http://thesims.club/posts/4432369"/>
    <hyperlink ref="A17" r:id="rId15" display="http://thesims.club/posts/4432853"/>
    <hyperlink ref="A18" r:id="rId16" display="http://thesims.club/posts/4432873"/>
    <hyperlink ref="A16" r:id="rId17" display="http://thesims.club/posts/4432964"/>
    <hyperlink ref="L8" r:id="rId18"/>
    <hyperlink ref="K8" r:id="rId19"/>
    <hyperlink ref="J8" r:id="rId20"/>
    <hyperlink ref="I8" r:id="rId21"/>
    <hyperlink ref="H8" r:id="rId22"/>
    <hyperlink ref="G8" r:id="rId23"/>
    <hyperlink ref="F8" r:id="rId24"/>
    <hyperlink ref="E8" r:id="rId25"/>
    <hyperlink ref="D8" r:id="rId26"/>
    <hyperlink ref="C8" r:id="rId27"/>
    <hyperlink ref="E1" r:id="rId28"/>
    <hyperlink ref="G1" r:id="rId29"/>
    <hyperlink ref="H1" r:id="rId30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"/>
  <sheetViews>
    <sheetView workbookViewId="0">
      <selection activeCell="E23" sqref="E23"/>
    </sheetView>
  </sheetViews>
  <sheetFormatPr defaultRowHeight="15" x14ac:dyDescent="0.25"/>
  <cols>
    <col min="1" max="1" width="18.28515625" customWidth="1"/>
    <col min="2" max="2" width="9.5703125" customWidth="1"/>
    <col min="18" max="18" width="10.5703125" customWidth="1"/>
    <col min="29" max="29" width="10.28515625" customWidth="1"/>
  </cols>
  <sheetData>
    <row r="1" spans="1:57" ht="15.75" thickBot="1" x14ac:dyDescent="0.3">
      <c r="A1" s="1" t="s">
        <v>4</v>
      </c>
      <c r="B1" s="26" t="s">
        <v>26</v>
      </c>
      <c r="C1" s="29" t="s">
        <v>41</v>
      </c>
      <c r="D1" s="38" t="s">
        <v>42</v>
      </c>
      <c r="E1" s="38" t="s">
        <v>43</v>
      </c>
      <c r="F1" s="30" t="s">
        <v>16</v>
      </c>
      <c r="G1" s="38" t="s">
        <v>15</v>
      </c>
      <c r="H1" s="38" t="s">
        <v>44</v>
      </c>
      <c r="I1" s="38" t="s">
        <v>18</v>
      </c>
      <c r="J1" s="38" t="s">
        <v>45</v>
      </c>
      <c r="K1" s="30" t="s">
        <v>46</v>
      </c>
      <c r="L1" s="40" t="s">
        <v>47</v>
      </c>
      <c r="M1" s="40" t="s">
        <v>47</v>
      </c>
      <c r="N1" s="38" t="s">
        <v>13</v>
      </c>
      <c r="O1" s="30" t="s">
        <v>6</v>
      </c>
      <c r="P1" s="30" t="s">
        <v>17</v>
      </c>
      <c r="Q1" s="30" t="s">
        <v>48</v>
      </c>
      <c r="R1" s="30" t="s">
        <v>5</v>
      </c>
      <c r="S1" s="30" t="s">
        <v>19</v>
      </c>
      <c r="T1" s="30" t="s">
        <v>49</v>
      </c>
      <c r="U1" s="30" t="s">
        <v>14</v>
      </c>
      <c r="V1" s="30" t="s">
        <v>23</v>
      </c>
      <c r="W1" s="30" t="s">
        <v>50</v>
      </c>
      <c r="X1" s="35" t="s">
        <v>51</v>
      </c>
      <c r="Y1" s="35" t="s">
        <v>51</v>
      </c>
      <c r="Z1" s="35" t="s">
        <v>12</v>
      </c>
      <c r="AA1" s="35" t="s">
        <v>12</v>
      </c>
      <c r="AB1" s="30" t="s">
        <v>9</v>
      </c>
      <c r="AC1" s="30" t="s">
        <v>52</v>
      </c>
      <c r="AD1" s="30" t="s">
        <v>21</v>
      </c>
      <c r="AE1" s="30" t="s">
        <v>53</v>
      </c>
      <c r="AF1" s="33" t="s">
        <v>22</v>
      </c>
      <c r="AG1" s="43" t="s">
        <v>8</v>
      </c>
      <c r="AH1" s="37" t="s">
        <v>8</v>
      </c>
      <c r="AI1" s="8" t="s">
        <v>11</v>
      </c>
      <c r="AJ1" s="8" t="s">
        <v>20</v>
      </c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23"/>
      <c r="BC1" s="23"/>
      <c r="BD1" s="23"/>
      <c r="BE1" s="23"/>
    </row>
    <row r="2" spans="1:57" x14ac:dyDescent="0.25">
      <c r="A2" s="19" t="s">
        <v>27</v>
      </c>
      <c r="B2" s="27">
        <f>SUM(C2:AJ2)</f>
        <v>116</v>
      </c>
      <c r="C2" s="5">
        <v>4</v>
      </c>
      <c r="D2" s="39">
        <v>3</v>
      </c>
      <c r="E2" s="39">
        <v>4</v>
      </c>
      <c r="F2" s="6">
        <v>1</v>
      </c>
      <c r="G2" s="39">
        <v>4</v>
      </c>
      <c r="H2" s="39">
        <v>4</v>
      </c>
      <c r="I2" s="39">
        <v>4</v>
      </c>
      <c r="J2" s="39">
        <v>3</v>
      </c>
      <c r="K2" s="6">
        <v>3</v>
      </c>
      <c r="L2" s="36">
        <v>4</v>
      </c>
      <c r="M2" s="36">
        <v>4</v>
      </c>
      <c r="N2" s="39">
        <v>4</v>
      </c>
      <c r="O2" s="6">
        <v>2</v>
      </c>
      <c r="P2" s="6">
        <v>4</v>
      </c>
      <c r="Q2" s="6">
        <v>1</v>
      </c>
      <c r="R2" s="6">
        <v>3</v>
      </c>
      <c r="S2" s="6">
        <v>4</v>
      </c>
      <c r="T2" s="6">
        <v>4</v>
      </c>
      <c r="U2" s="6">
        <v>2</v>
      </c>
      <c r="V2" s="6">
        <v>4</v>
      </c>
      <c r="W2" s="6">
        <v>4</v>
      </c>
      <c r="X2" s="36">
        <v>4</v>
      </c>
      <c r="Y2" s="36">
        <v>4</v>
      </c>
      <c r="Z2" s="36">
        <v>3</v>
      </c>
      <c r="AA2" s="36">
        <v>3</v>
      </c>
      <c r="AB2" s="6">
        <v>4</v>
      </c>
      <c r="AC2" s="6">
        <v>4</v>
      </c>
      <c r="AD2" s="41">
        <v>2</v>
      </c>
      <c r="AE2" s="6">
        <v>4</v>
      </c>
      <c r="AF2" s="24">
        <v>4</v>
      </c>
      <c r="AG2" s="43">
        <v>3</v>
      </c>
      <c r="AH2" s="37">
        <v>3</v>
      </c>
      <c r="AI2" s="8">
        <v>4</v>
      </c>
      <c r="AJ2" s="8">
        <v>4</v>
      </c>
      <c r="AK2" s="32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23"/>
      <c r="BC2" s="23"/>
      <c r="BD2" s="23"/>
      <c r="BE2" s="23"/>
    </row>
    <row r="3" spans="1:57" x14ac:dyDescent="0.25">
      <c r="A3" s="2" t="s">
        <v>28</v>
      </c>
      <c r="B3" s="17">
        <f>SUM(C3:AJ3)</f>
        <v>69</v>
      </c>
      <c r="C3" s="7">
        <v>3</v>
      </c>
      <c r="D3" s="34">
        <v>2</v>
      </c>
      <c r="E3" s="34">
        <v>3</v>
      </c>
      <c r="F3" s="8">
        <v>3</v>
      </c>
      <c r="G3" s="34">
        <v>3</v>
      </c>
      <c r="H3" s="34">
        <v>2</v>
      </c>
      <c r="I3" s="34">
        <v>3</v>
      </c>
      <c r="J3" s="34">
        <v>4</v>
      </c>
      <c r="K3" s="8">
        <v>4</v>
      </c>
      <c r="L3" s="37">
        <v>1</v>
      </c>
      <c r="M3" s="37">
        <v>1</v>
      </c>
      <c r="N3" s="34">
        <v>3</v>
      </c>
      <c r="O3" s="8">
        <v>4</v>
      </c>
      <c r="P3" s="8">
        <v>1</v>
      </c>
      <c r="Q3" s="8">
        <v>2</v>
      </c>
      <c r="R3" s="8">
        <v>1</v>
      </c>
      <c r="S3" s="8">
        <v>3</v>
      </c>
      <c r="T3" s="8">
        <v>1</v>
      </c>
      <c r="U3" s="8">
        <v>3</v>
      </c>
      <c r="V3" s="8">
        <v>2</v>
      </c>
      <c r="W3" s="8">
        <v>1</v>
      </c>
      <c r="X3" s="37">
        <v>1</v>
      </c>
      <c r="Y3" s="37">
        <v>1</v>
      </c>
      <c r="Z3" s="37">
        <v>1</v>
      </c>
      <c r="AA3" s="37">
        <v>1</v>
      </c>
      <c r="AB3" s="8">
        <v>1</v>
      </c>
      <c r="AC3" s="8">
        <v>2</v>
      </c>
      <c r="AD3" s="42">
        <v>3</v>
      </c>
      <c r="AE3" s="8">
        <v>3</v>
      </c>
      <c r="AF3" s="9">
        <v>2</v>
      </c>
      <c r="AG3" s="43">
        <v>1</v>
      </c>
      <c r="AH3" s="37">
        <v>1</v>
      </c>
      <c r="AI3" s="8">
        <v>1</v>
      </c>
      <c r="AJ3" s="8">
        <v>1</v>
      </c>
      <c r="AK3" s="32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23"/>
      <c r="BC3" s="23"/>
      <c r="BD3" s="23"/>
      <c r="BE3" s="23"/>
    </row>
    <row r="4" spans="1:57" x14ac:dyDescent="0.25">
      <c r="A4" s="2" t="s">
        <v>29</v>
      </c>
      <c r="B4" s="17">
        <f>SUM(C4:AJ4)</f>
        <v>64</v>
      </c>
      <c r="C4" s="7">
        <v>2</v>
      </c>
      <c r="D4" s="34">
        <v>1</v>
      </c>
      <c r="E4" s="34">
        <v>1</v>
      </c>
      <c r="F4" s="8">
        <v>2</v>
      </c>
      <c r="G4" s="34">
        <v>2</v>
      </c>
      <c r="H4" s="34">
        <v>1</v>
      </c>
      <c r="I4" s="34">
        <v>1</v>
      </c>
      <c r="J4" s="34">
        <v>1</v>
      </c>
      <c r="K4" s="8">
        <v>1</v>
      </c>
      <c r="L4" s="37">
        <v>2</v>
      </c>
      <c r="M4" s="37">
        <v>2</v>
      </c>
      <c r="N4" s="34">
        <v>1</v>
      </c>
      <c r="O4" s="8">
        <v>1</v>
      </c>
      <c r="P4" s="8">
        <v>2</v>
      </c>
      <c r="Q4" s="8">
        <v>3</v>
      </c>
      <c r="R4" s="8">
        <v>4</v>
      </c>
      <c r="S4" s="8">
        <v>2</v>
      </c>
      <c r="T4" s="8">
        <v>2</v>
      </c>
      <c r="U4" s="8">
        <v>4</v>
      </c>
      <c r="V4" s="8">
        <v>1</v>
      </c>
      <c r="W4" s="8">
        <v>2</v>
      </c>
      <c r="X4" s="37">
        <v>3</v>
      </c>
      <c r="Y4" s="37">
        <v>3</v>
      </c>
      <c r="Z4" s="37">
        <v>2</v>
      </c>
      <c r="AA4" s="37">
        <v>2</v>
      </c>
      <c r="AB4" s="8">
        <v>2</v>
      </c>
      <c r="AC4" s="8">
        <v>1</v>
      </c>
      <c r="AD4" s="42">
        <v>1</v>
      </c>
      <c r="AE4" s="8">
        <v>2</v>
      </c>
      <c r="AF4" s="9">
        <v>1</v>
      </c>
      <c r="AG4" s="43">
        <v>2</v>
      </c>
      <c r="AH4" s="37">
        <v>2</v>
      </c>
      <c r="AI4" s="8">
        <v>3</v>
      </c>
      <c r="AJ4" s="8">
        <v>2</v>
      </c>
      <c r="AK4" s="32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23"/>
      <c r="BC4" s="23"/>
      <c r="BD4" s="23"/>
      <c r="BE4" s="23"/>
    </row>
    <row r="5" spans="1:57" x14ac:dyDescent="0.25">
      <c r="A5" s="2" t="s">
        <v>30</v>
      </c>
      <c r="B5" s="17">
        <f>SUM(C5:AJ5)</f>
        <v>91</v>
      </c>
      <c r="C5" s="7">
        <v>1</v>
      </c>
      <c r="D5" s="34">
        <v>4</v>
      </c>
      <c r="E5" s="34">
        <v>2</v>
      </c>
      <c r="F5" s="8">
        <v>4</v>
      </c>
      <c r="G5" s="34">
        <v>1</v>
      </c>
      <c r="H5" s="34">
        <v>3</v>
      </c>
      <c r="I5" s="34">
        <v>2</v>
      </c>
      <c r="J5" s="34">
        <v>2</v>
      </c>
      <c r="K5" s="8">
        <v>2</v>
      </c>
      <c r="L5" s="37">
        <v>3</v>
      </c>
      <c r="M5" s="37">
        <v>3</v>
      </c>
      <c r="N5" s="34">
        <v>2</v>
      </c>
      <c r="O5" s="8">
        <v>3</v>
      </c>
      <c r="P5" s="8">
        <v>3</v>
      </c>
      <c r="Q5" s="8">
        <v>4</v>
      </c>
      <c r="R5" s="8">
        <v>2</v>
      </c>
      <c r="S5" s="8">
        <v>1</v>
      </c>
      <c r="T5" s="8">
        <v>3</v>
      </c>
      <c r="U5" s="8">
        <v>1</v>
      </c>
      <c r="V5" s="8">
        <v>3</v>
      </c>
      <c r="W5" s="8">
        <v>3</v>
      </c>
      <c r="X5" s="37">
        <v>2</v>
      </c>
      <c r="Y5" s="37">
        <v>2</v>
      </c>
      <c r="Z5" s="37">
        <v>4</v>
      </c>
      <c r="AA5" s="37">
        <v>4</v>
      </c>
      <c r="AB5" s="8">
        <v>3</v>
      </c>
      <c r="AC5" s="8">
        <v>3</v>
      </c>
      <c r="AD5" s="42">
        <v>4</v>
      </c>
      <c r="AE5" s="8">
        <v>1</v>
      </c>
      <c r="AF5" s="9">
        <v>3</v>
      </c>
      <c r="AG5" s="43">
        <v>4</v>
      </c>
      <c r="AH5" s="37">
        <v>4</v>
      </c>
      <c r="AI5" s="8">
        <v>2</v>
      </c>
      <c r="AJ5" s="8">
        <v>3</v>
      </c>
      <c r="AK5" s="32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23"/>
      <c r="BC5" s="23"/>
      <c r="BD5" s="23"/>
      <c r="BE5" s="23"/>
    </row>
    <row r="6" spans="1:57" x14ac:dyDescent="0.25">
      <c r="B6" s="28"/>
      <c r="C6">
        <f t="shared" ref="C6:K6" si="0">SUM(C2:C5)</f>
        <v>10</v>
      </c>
      <c r="D6">
        <f t="shared" si="0"/>
        <v>10</v>
      </c>
      <c r="E6">
        <f t="shared" si="0"/>
        <v>10</v>
      </c>
      <c r="F6">
        <f t="shared" si="0"/>
        <v>10</v>
      </c>
      <c r="G6">
        <f t="shared" si="0"/>
        <v>10</v>
      </c>
      <c r="H6">
        <f t="shared" si="0"/>
        <v>10</v>
      </c>
      <c r="I6">
        <f t="shared" si="0"/>
        <v>10</v>
      </c>
      <c r="J6">
        <f t="shared" si="0"/>
        <v>10</v>
      </c>
      <c r="K6">
        <f t="shared" si="0"/>
        <v>10</v>
      </c>
      <c r="M6">
        <f t="shared" ref="M6:X6" si="1">SUM(M2:M5)</f>
        <v>10</v>
      </c>
      <c r="N6">
        <f t="shared" si="1"/>
        <v>10</v>
      </c>
      <c r="O6">
        <f t="shared" si="1"/>
        <v>10</v>
      </c>
      <c r="P6">
        <f t="shared" si="1"/>
        <v>10</v>
      </c>
      <c r="Q6">
        <f t="shared" si="1"/>
        <v>10</v>
      </c>
      <c r="R6">
        <f t="shared" si="1"/>
        <v>10</v>
      </c>
      <c r="S6">
        <f t="shared" si="1"/>
        <v>10</v>
      </c>
      <c r="T6">
        <f t="shared" si="1"/>
        <v>10</v>
      </c>
      <c r="U6">
        <f t="shared" si="1"/>
        <v>10</v>
      </c>
      <c r="V6">
        <f t="shared" si="1"/>
        <v>10</v>
      </c>
      <c r="W6">
        <f t="shared" si="1"/>
        <v>10</v>
      </c>
      <c r="X6">
        <f t="shared" si="1"/>
        <v>10</v>
      </c>
      <c r="Z6">
        <f>SUM(Z2:Z5)</f>
        <v>10</v>
      </c>
      <c r="AB6">
        <f t="shared" ref="AB6:AG6" si="2">SUM(AB2:AB5)</f>
        <v>10</v>
      </c>
      <c r="AC6">
        <f t="shared" si="2"/>
        <v>10</v>
      </c>
      <c r="AD6">
        <f t="shared" si="2"/>
        <v>10</v>
      </c>
      <c r="AE6">
        <f t="shared" si="2"/>
        <v>10</v>
      </c>
      <c r="AF6">
        <f t="shared" si="2"/>
        <v>10</v>
      </c>
      <c r="AG6">
        <f t="shared" si="2"/>
        <v>10</v>
      </c>
      <c r="AH6" s="23"/>
      <c r="AI6">
        <f>SUM(AI2:AI5)</f>
        <v>10</v>
      </c>
      <c r="AJ6">
        <f>SUM(AJ2:AJ5)</f>
        <v>10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ht="15.75" thickBot="1" x14ac:dyDescent="0.3">
      <c r="B7" s="28"/>
      <c r="C7" s="34"/>
      <c r="D7" s="14"/>
      <c r="E7" s="34"/>
      <c r="F7" s="14"/>
      <c r="G7" s="34"/>
      <c r="H7" s="14"/>
      <c r="I7" s="34"/>
      <c r="J7" s="14"/>
      <c r="K7" s="34"/>
      <c r="L7" s="14"/>
      <c r="M7" s="34"/>
      <c r="N7" s="14"/>
      <c r="O7" s="34"/>
      <c r="P7" s="14"/>
      <c r="Q7" s="34"/>
      <c r="R7" s="14"/>
      <c r="S7" s="34"/>
      <c r="T7" s="14"/>
      <c r="U7" s="34"/>
      <c r="V7" s="14"/>
      <c r="W7" s="34"/>
      <c r="X7" s="14"/>
      <c r="Y7" s="34"/>
      <c r="Z7" s="14"/>
      <c r="AA7" s="34"/>
      <c r="AB7" s="14"/>
      <c r="AC7" s="34"/>
      <c r="AD7" s="14"/>
      <c r="AE7" s="34"/>
      <c r="AF7" s="14"/>
    </row>
    <row r="8" spans="1:57" ht="15.75" thickBot="1" x14ac:dyDescent="0.3">
      <c r="A8" s="1" t="s">
        <v>24</v>
      </c>
      <c r="B8" s="26" t="s">
        <v>26</v>
      </c>
      <c r="C8" s="4" t="s">
        <v>40</v>
      </c>
      <c r="D8" s="13" t="s">
        <v>39</v>
      </c>
      <c r="E8" s="13" t="s">
        <v>38</v>
      </c>
      <c r="F8" s="13" t="s">
        <v>37</v>
      </c>
      <c r="G8" s="13" t="s">
        <v>36</v>
      </c>
      <c r="H8" s="13" t="s">
        <v>35</v>
      </c>
      <c r="I8" s="13" t="s">
        <v>34</v>
      </c>
      <c r="J8" s="13" t="s">
        <v>33</v>
      </c>
      <c r="K8" s="13" t="s">
        <v>32</v>
      </c>
      <c r="L8" s="25" t="s">
        <v>31</v>
      </c>
    </row>
    <row r="9" spans="1:57" x14ac:dyDescent="0.25">
      <c r="A9" s="19" t="s">
        <v>27</v>
      </c>
      <c r="B9" s="27">
        <f t="shared" ref="B9:B12" si="3">SUM(C9:L9)</f>
        <v>85</v>
      </c>
      <c r="C9" s="5">
        <v>9</v>
      </c>
      <c r="D9" s="6">
        <v>9</v>
      </c>
      <c r="E9" s="6">
        <v>8</v>
      </c>
      <c r="F9" s="6">
        <v>10</v>
      </c>
      <c r="G9" s="6">
        <v>9</v>
      </c>
      <c r="H9" s="6">
        <v>9</v>
      </c>
      <c r="I9" s="6">
        <v>9</v>
      </c>
      <c r="J9" s="6">
        <v>9</v>
      </c>
      <c r="K9" s="6">
        <v>5</v>
      </c>
      <c r="L9" s="24">
        <v>8</v>
      </c>
    </row>
    <row r="10" spans="1:57" x14ac:dyDescent="0.25">
      <c r="A10" s="2" t="s">
        <v>28</v>
      </c>
      <c r="B10" s="17">
        <f t="shared" si="3"/>
        <v>71</v>
      </c>
      <c r="C10" s="7">
        <v>8</v>
      </c>
      <c r="D10" s="8">
        <v>8</v>
      </c>
      <c r="E10" s="8">
        <v>5</v>
      </c>
      <c r="F10" s="8">
        <v>6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9">
        <v>4</v>
      </c>
    </row>
    <row r="11" spans="1:57" x14ac:dyDescent="0.25">
      <c r="A11" s="2" t="s">
        <v>29</v>
      </c>
      <c r="B11" s="17">
        <f t="shared" si="3"/>
        <v>68</v>
      </c>
      <c r="C11" s="7">
        <v>7</v>
      </c>
      <c r="D11" s="8">
        <v>6</v>
      </c>
      <c r="E11" s="8">
        <v>6</v>
      </c>
      <c r="F11" s="8">
        <v>7</v>
      </c>
      <c r="G11" s="8">
        <v>7</v>
      </c>
      <c r="H11" s="8">
        <v>8</v>
      </c>
      <c r="I11" s="8">
        <v>7</v>
      </c>
      <c r="J11" s="8">
        <v>5</v>
      </c>
      <c r="K11" s="8">
        <v>8</v>
      </c>
      <c r="L11" s="9">
        <v>7</v>
      </c>
    </row>
    <row r="12" spans="1:57" x14ac:dyDescent="0.25">
      <c r="A12" s="2" t="s">
        <v>30</v>
      </c>
      <c r="B12" s="17">
        <f t="shared" si="3"/>
        <v>78</v>
      </c>
      <c r="C12" s="7">
        <v>8</v>
      </c>
      <c r="D12" s="8">
        <v>8</v>
      </c>
      <c r="E12" s="8">
        <v>8</v>
      </c>
      <c r="F12" s="8">
        <v>9</v>
      </c>
      <c r="G12" s="8">
        <v>8</v>
      </c>
      <c r="H12" s="8">
        <v>7</v>
      </c>
      <c r="I12" s="8">
        <v>7</v>
      </c>
      <c r="J12" s="8">
        <v>10</v>
      </c>
      <c r="K12" s="8">
        <v>6</v>
      </c>
      <c r="L12" s="9">
        <v>7</v>
      </c>
    </row>
    <row r="13" spans="1:57" ht="15.75" thickBot="1" x14ac:dyDescent="0.3"/>
    <row r="14" spans="1:57" ht="15.75" thickBot="1" x14ac:dyDescent="0.3">
      <c r="A14" s="1" t="s">
        <v>25</v>
      </c>
      <c r="B14" s="1">
        <f>34*4/100</f>
        <v>1.36</v>
      </c>
    </row>
    <row r="15" spans="1:57" ht="15.75" thickBot="1" x14ac:dyDescent="0.3"/>
    <row r="16" spans="1:57" x14ac:dyDescent="0.25">
      <c r="A16" s="19" t="s">
        <v>27</v>
      </c>
      <c r="B16" s="20">
        <f>$B$2/$B$14+$B$9</f>
        <v>170.29411764705881</v>
      </c>
    </row>
    <row r="17" spans="1:2" x14ac:dyDescent="0.25">
      <c r="A17" s="2" t="s">
        <v>30</v>
      </c>
      <c r="B17" s="21">
        <f>$B$5/$B$14+$B$12</f>
        <v>144.91176470588235</v>
      </c>
    </row>
    <row r="18" spans="1:2" x14ac:dyDescent="0.25">
      <c r="A18" s="2" t="s">
        <v>28</v>
      </c>
      <c r="B18" s="21">
        <f>$B$3/$B$14+$B$10</f>
        <v>121.73529411764706</v>
      </c>
    </row>
    <row r="19" spans="1:2" x14ac:dyDescent="0.25">
      <c r="A19" s="2" t="s">
        <v>29</v>
      </c>
      <c r="B19" s="21">
        <f>$B$4/$B$14+$B$11</f>
        <v>115.05882352941177</v>
      </c>
    </row>
  </sheetData>
  <sortState ref="A16:B19">
    <sortCondition descending="1" ref="B16:B19"/>
  </sortState>
  <conditionalFormatting sqref="A16:B19">
    <cfRule type="top10" dxfId="0" priority="3" bottom="1" rank="2"/>
  </conditionalFormatting>
  <hyperlinks>
    <hyperlink ref="A2" r:id="rId1" display="http://thesims.club/posts/4432186"/>
    <hyperlink ref="A3" r:id="rId2" display="http://thesims.club/posts/4432275"/>
    <hyperlink ref="A4" r:id="rId3" display="http://thesims.club/posts/4432437"/>
    <hyperlink ref="A5" r:id="rId4" display="http://thesims.club/posts/4432452"/>
    <hyperlink ref="A9" r:id="rId5" display="http://thesims.club/posts/4432186"/>
    <hyperlink ref="A10" r:id="rId6" display="http://thesims.club/posts/4432275"/>
    <hyperlink ref="A11" r:id="rId7" display="http://thesims.club/posts/4432437"/>
    <hyperlink ref="A12" r:id="rId8" display="http://thesims.club/posts/4432452"/>
    <hyperlink ref="L8" r:id="rId9"/>
    <hyperlink ref="K8" r:id="rId10"/>
    <hyperlink ref="J8" r:id="rId11"/>
    <hyperlink ref="I8" r:id="rId12"/>
    <hyperlink ref="H8" r:id="rId13"/>
    <hyperlink ref="G8" r:id="rId14"/>
    <hyperlink ref="F8" r:id="rId15"/>
    <hyperlink ref="E8" r:id="rId16"/>
    <hyperlink ref="D8" r:id="rId17"/>
    <hyperlink ref="C8" r:id="rId18"/>
    <hyperlink ref="A16" r:id="rId19" display="http://thesims.club/posts/4432186"/>
    <hyperlink ref="A18" r:id="rId20" display="http://thesims.club/posts/4432275"/>
    <hyperlink ref="A19" r:id="rId21" display="http://thesims.club/posts/4432437"/>
    <hyperlink ref="A17" r:id="rId22" display="http://thesims.club/posts/4432452"/>
    <hyperlink ref="L1" r:id="rId23"/>
    <hyperlink ref="M1" r:id="rId24"/>
    <hyperlink ref="P1" r:id="rId25"/>
    <hyperlink ref="S1" r:id="rId26"/>
  </hyperlinks>
  <pageMargins left="0.7" right="0.7" top="0.75" bottom="0.75" header="0.3" footer="0.3"/>
  <pageSetup paperSize="9"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парни</vt:lpstr>
      <vt:lpstr>девушки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Капитан</dc:creator>
  <cp:lastModifiedBy>Gardolir</cp:lastModifiedBy>
  <dcterms:created xsi:type="dcterms:W3CDTF">2015-05-09T15:11:21Z</dcterms:created>
  <dcterms:modified xsi:type="dcterms:W3CDTF">2015-05-24T13:33:39Z</dcterms:modified>
</cp:coreProperties>
</file>