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MR. &amp; MS. The Sims Club\"/>
    </mc:Choice>
  </mc:AlternateContent>
  <bookViews>
    <workbookView xWindow="0" yWindow="0" windowWidth="18870" windowHeight="7905" activeTab="1"/>
  </bookViews>
  <sheets>
    <sheet name="девушки" sheetId="1" r:id="rId1"/>
    <sheet name="парни" sheetId="2" r:id="rId2"/>
  </sheets>
  <calcPr calcId="152511"/>
</workbook>
</file>

<file path=xl/calcChain.xml><?xml version="1.0" encoding="utf-8"?>
<calcChain xmlns="http://schemas.openxmlformats.org/spreadsheetml/2006/main">
  <c r="B29" i="1" l="1"/>
  <c r="B25" i="1"/>
  <c r="B26" i="1"/>
  <c r="B28" i="1"/>
  <c r="B27" i="1"/>
  <c r="B24" i="1"/>
  <c r="B24" i="2"/>
  <c r="B28" i="2"/>
  <c r="B30" i="2"/>
  <c r="B26" i="2"/>
  <c r="B27" i="2"/>
  <c r="B25" i="2"/>
  <c r="B29" i="2"/>
  <c r="B19" i="2" l="1"/>
  <c r="B18" i="2"/>
  <c r="B17" i="2"/>
  <c r="B16" i="2"/>
  <c r="B15" i="2"/>
  <c r="B14" i="2"/>
  <c r="B13" i="2"/>
  <c r="B8" i="2"/>
  <c r="B7" i="2"/>
  <c r="B6" i="2"/>
  <c r="B5" i="2"/>
  <c r="B4" i="2"/>
  <c r="B3" i="2"/>
  <c r="B2" i="2"/>
  <c r="B21" i="2"/>
  <c r="C21" i="2" s="1"/>
  <c r="B19" i="1"/>
  <c r="B18" i="1"/>
  <c r="B17" i="1"/>
  <c r="B30" i="1" s="1"/>
  <c r="B16" i="1"/>
  <c r="B15" i="1"/>
  <c r="B14" i="1"/>
  <c r="B13" i="1"/>
  <c r="B8" i="1"/>
  <c r="B7" i="1"/>
  <c r="B6" i="1"/>
  <c r="B5" i="1"/>
  <c r="B4" i="1"/>
  <c r="B3" i="1"/>
  <c r="B2" i="1"/>
  <c r="B21" i="1"/>
  <c r="C21" i="1" s="1"/>
  <c r="AA10" i="1"/>
  <c r="Z10" i="1"/>
  <c r="Y10" i="1"/>
  <c r="AC10" i="2"/>
  <c r="AB10" i="2"/>
  <c r="AA10" i="2"/>
  <c r="Z10" i="2"/>
  <c r="Y10" i="2" l="1"/>
  <c r="X10" i="2"/>
  <c r="W10" i="2"/>
  <c r="V10" i="2"/>
  <c r="U10" i="2"/>
  <c r="T10" i="2"/>
  <c r="S10" i="2"/>
  <c r="R10" i="2"/>
  <c r="Q10" i="2"/>
  <c r="O10" i="2"/>
  <c r="N10" i="2"/>
  <c r="M10" i="2"/>
  <c r="L10" i="2"/>
  <c r="K10" i="2"/>
  <c r="I10" i="2"/>
  <c r="H10" i="2"/>
  <c r="G10" i="2"/>
  <c r="F10" i="2"/>
  <c r="E10" i="2"/>
  <c r="D10" i="2"/>
  <c r="C10" i="2"/>
  <c r="X10" i="1"/>
  <c r="W10" i="1"/>
  <c r="V10" i="1"/>
  <c r="U10" i="1"/>
  <c r="T10" i="1"/>
  <c r="S10" i="1"/>
  <c r="R10" i="1"/>
  <c r="Q10" i="1"/>
  <c r="O10" i="1"/>
  <c r="N10" i="1"/>
  <c r="M10" i="1"/>
  <c r="L10" i="1"/>
  <c r="K10" i="1"/>
  <c r="J10" i="1"/>
  <c r="I10" i="1"/>
  <c r="H10" i="1"/>
  <c r="F10" i="1"/>
  <c r="E10" i="1"/>
  <c r="D10" i="1"/>
  <c r="C10" i="1"/>
</calcChain>
</file>

<file path=xl/sharedStrings.xml><?xml version="1.0" encoding="utf-8"?>
<sst xmlns="http://schemas.openxmlformats.org/spreadsheetml/2006/main" count="149" uniqueCount="59">
  <si>
    <t>Терри Ларден</t>
  </si>
  <si>
    <t>Люси Браун</t>
  </si>
  <si>
    <t>Таис Сальварес</t>
  </si>
  <si>
    <t>Эмма Райс</t>
  </si>
  <si>
    <t>Беатрис Роуз</t>
  </si>
  <si>
    <t>Мартина ван Райт</t>
  </si>
  <si>
    <t>Гвен Шепард</t>
  </si>
  <si>
    <t>Им уч.\гол.</t>
  </si>
  <si>
    <t>sovenochenka</t>
  </si>
  <si>
    <t>Fighter</t>
  </si>
  <si>
    <t>Miss_Danger</t>
  </si>
  <si>
    <t>Shadow</t>
  </si>
  <si>
    <t>Anastas_s</t>
  </si>
  <si>
    <t>olga0745</t>
  </si>
  <si>
    <t>Naday</t>
  </si>
  <si>
    <t>Rioka</t>
  </si>
  <si>
    <t>Бёдвильд</t>
  </si>
  <si>
    <t>SuperFora</t>
  </si>
  <si>
    <t>Керима</t>
  </si>
  <si>
    <t>Александр Савич</t>
  </si>
  <si>
    <t>Захарий Хоффман</t>
  </si>
  <si>
    <t>Мариус Мэйфер</t>
  </si>
  <si>
    <t>Вирджил Брамонд</t>
  </si>
  <si>
    <t>Айзек Коллинз</t>
  </si>
  <si>
    <t>Вильгельм Кайзер</t>
  </si>
  <si>
    <t>Алекс Кросс​</t>
  </si>
  <si>
    <t>позднее редактирование</t>
  </si>
  <si>
    <t>Варечка</t>
  </si>
  <si>
    <t>Astronomer</t>
  </si>
  <si>
    <t>LeeJangWoo</t>
  </si>
  <si>
    <t>Стэйси</t>
  </si>
  <si>
    <t>Nimba</t>
  </si>
  <si>
    <t>Мария</t>
  </si>
  <si>
    <t>Gnick91</t>
  </si>
  <si>
    <t>Vetka</t>
  </si>
  <si>
    <t>MashynyaMZ</t>
  </si>
  <si>
    <t>NatalyJane</t>
  </si>
  <si>
    <t>Контрольная сумма</t>
  </si>
  <si>
    <t>Navia</t>
  </si>
  <si>
    <t>Особые отметки</t>
  </si>
  <si>
    <t>Им уч.\жюри</t>
  </si>
  <si>
    <t>Д.Бланк</t>
  </si>
  <si>
    <t>Л.Кальяри</t>
  </si>
  <si>
    <t>М.Ра</t>
  </si>
  <si>
    <t>А.Хаффнер</t>
  </si>
  <si>
    <t>С.Саттерс</t>
  </si>
  <si>
    <t>Л.Нильсен</t>
  </si>
  <si>
    <t>А.Фокс</t>
  </si>
  <si>
    <t>А.Акулова</t>
  </si>
  <si>
    <t>С.Браво</t>
  </si>
  <si>
    <t>К.Ламбракис</t>
  </si>
  <si>
    <t>Дрон_Усков</t>
  </si>
  <si>
    <t>FunnyJulia</t>
  </si>
  <si>
    <t>MurMix</t>
  </si>
  <si>
    <t>Макс. зрит.</t>
  </si>
  <si>
    <t>Сумма</t>
  </si>
  <si>
    <t>Имя</t>
  </si>
  <si>
    <t>Отметки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</si>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</sst>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9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1" xfId="1" applyBorder="1"/>
    <xf numFmtId="0" fontId="0" fillId="0" borderId="2" xfId="0" applyBorder="1"/>
    <xf numFmtId="0" fontId="1" fillId="0" borderId="5" xfId="1" applyBorder="1"/>
    <xf numFmtId="0" fontId="2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1" xfId="0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4" fillId="0" borderId="14" xfId="0" applyFont="1" applyBorder="1"/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4" xfId="0" applyFill="1" applyBorder="1"/>
    <xf numFmtId="0" fontId="0" fillId="0" borderId="17" xfId="0" applyBorder="1"/>
    <xf numFmtId="0" fontId="0" fillId="0" borderId="4" xfId="0" applyBorder="1"/>
    <xf numFmtId="0" fontId="2" fillId="0" borderId="18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5" xfId="0" applyFont="1" applyBorder="1"/>
    <xf numFmtId="0" fontId="5" fillId="5" borderId="15" xfId="0" applyFont="1" applyFill="1" applyBorder="1"/>
    <xf numFmtId="0" fontId="5" fillId="0" borderId="17" xfId="0" applyFont="1" applyBorder="1"/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0" fillId="0" borderId="0" xfId="0" applyBorder="1"/>
    <xf numFmtId="0" fontId="5" fillId="0" borderId="19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10">
    <dxf>
      <font>
        <color rgb="FFC00000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FF6699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posts/4416671" TargetMode="External"/><Relationship Id="rId18" Type="http://schemas.openxmlformats.org/officeDocument/2006/relationships/hyperlink" Target="http://thesims.club/posts/4418207" TargetMode="External"/><Relationship Id="rId26" Type="http://schemas.openxmlformats.org/officeDocument/2006/relationships/hyperlink" Target="http://thesims.club/posts/4414716" TargetMode="External"/><Relationship Id="rId39" Type="http://schemas.openxmlformats.org/officeDocument/2006/relationships/hyperlink" Target="http://thesims.club/posts/4414772" TargetMode="External"/><Relationship Id="rId21" Type="http://schemas.openxmlformats.org/officeDocument/2006/relationships/hyperlink" Target="http://thesims.club/posts/4419017" TargetMode="External"/><Relationship Id="rId34" Type="http://schemas.openxmlformats.org/officeDocument/2006/relationships/hyperlink" Target="http://thesims.club/posts/4419981" TargetMode="External"/><Relationship Id="rId42" Type="http://schemas.openxmlformats.org/officeDocument/2006/relationships/hyperlink" Target="http://thesims.club/posts/4415228" TargetMode="External"/><Relationship Id="rId47" Type="http://schemas.openxmlformats.org/officeDocument/2006/relationships/hyperlink" Target="http://thesims.club/posts/4420667" TargetMode="External"/><Relationship Id="rId50" Type="http://schemas.openxmlformats.org/officeDocument/2006/relationships/hyperlink" Target="http://thesims.club/posts/4420913" TargetMode="External"/><Relationship Id="rId55" Type="http://schemas.openxmlformats.org/officeDocument/2006/relationships/hyperlink" Target="http://thesims.club/posts/4421295" TargetMode="External"/><Relationship Id="rId63" Type="http://schemas.openxmlformats.org/officeDocument/2006/relationships/hyperlink" Target="http://thesims.club/posts/4415243" TargetMode="External"/><Relationship Id="rId7" Type="http://schemas.openxmlformats.org/officeDocument/2006/relationships/hyperlink" Target="http://thesims.club/posts/4415243" TargetMode="External"/><Relationship Id="rId2" Type="http://schemas.openxmlformats.org/officeDocument/2006/relationships/hyperlink" Target="http://thesims.club/posts/4414716" TargetMode="External"/><Relationship Id="rId16" Type="http://schemas.openxmlformats.org/officeDocument/2006/relationships/hyperlink" Target="http://thesims.club/posts/4417432" TargetMode="External"/><Relationship Id="rId29" Type="http://schemas.openxmlformats.org/officeDocument/2006/relationships/hyperlink" Target="http://thesims.club/posts/4414864" TargetMode="External"/><Relationship Id="rId11" Type="http://schemas.openxmlformats.org/officeDocument/2006/relationships/hyperlink" Target="http://thesims.club/posts/4416575" TargetMode="External"/><Relationship Id="rId24" Type="http://schemas.openxmlformats.org/officeDocument/2006/relationships/hyperlink" Target="http://thesims.club/posts/4419742" TargetMode="External"/><Relationship Id="rId32" Type="http://schemas.openxmlformats.org/officeDocument/2006/relationships/hyperlink" Target="http://thesims.club/posts/4419748" TargetMode="External"/><Relationship Id="rId37" Type="http://schemas.openxmlformats.org/officeDocument/2006/relationships/hyperlink" Target="http://thesims.club/posts/4414714" TargetMode="External"/><Relationship Id="rId40" Type="http://schemas.openxmlformats.org/officeDocument/2006/relationships/hyperlink" Target="http://thesims.club/posts/4414797" TargetMode="External"/><Relationship Id="rId45" Type="http://schemas.openxmlformats.org/officeDocument/2006/relationships/hyperlink" Target="http://thesims.club/posts/4420653" TargetMode="External"/><Relationship Id="rId53" Type="http://schemas.openxmlformats.org/officeDocument/2006/relationships/hyperlink" Target="http://thesims.club/posts/4421535" TargetMode="External"/><Relationship Id="rId58" Type="http://schemas.openxmlformats.org/officeDocument/2006/relationships/hyperlink" Target="http://thesims.club/posts/4414716" TargetMode="External"/><Relationship Id="rId5" Type="http://schemas.openxmlformats.org/officeDocument/2006/relationships/hyperlink" Target="http://thesims.club/posts/4414864" TargetMode="External"/><Relationship Id="rId61" Type="http://schemas.openxmlformats.org/officeDocument/2006/relationships/hyperlink" Target="http://thesims.club/posts/4414864" TargetMode="External"/><Relationship Id="rId19" Type="http://schemas.openxmlformats.org/officeDocument/2006/relationships/hyperlink" Target="http://thesims.club/posts/4418573" TargetMode="External"/><Relationship Id="rId14" Type="http://schemas.openxmlformats.org/officeDocument/2006/relationships/hyperlink" Target="http://thesims.club/posts/4416842" TargetMode="External"/><Relationship Id="rId22" Type="http://schemas.openxmlformats.org/officeDocument/2006/relationships/hyperlink" Target="http://thesims.club/posts/4419423" TargetMode="External"/><Relationship Id="rId27" Type="http://schemas.openxmlformats.org/officeDocument/2006/relationships/hyperlink" Target="http://thesims.club/posts/4414772" TargetMode="External"/><Relationship Id="rId30" Type="http://schemas.openxmlformats.org/officeDocument/2006/relationships/hyperlink" Target="http://thesims.club/posts/4415228" TargetMode="External"/><Relationship Id="rId35" Type="http://schemas.openxmlformats.org/officeDocument/2006/relationships/hyperlink" Target="http://thesims.club/posts/4420139" TargetMode="External"/><Relationship Id="rId43" Type="http://schemas.openxmlformats.org/officeDocument/2006/relationships/hyperlink" Target="http://thesims.club/posts/4415243" TargetMode="External"/><Relationship Id="rId48" Type="http://schemas.openxmlformats.org/officeDocument/2006/relationships/hyperlink" Target="http://thesims.club/posts/4420721" TargetMode="External"/><Relationship Id="rId56" Type="http://schemas.openxmlformats.org/officeDocument/2006/relationships/hyperlink" Target="http://thesims.club/posts/4421406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://thesims.club/posts/4416057" TargetMode="External"/><Relationship Id="rId51" Type="http://schemas.openxmlformats.org/officeDocument/2006/relationships/hyperlink" Target="http://thesims.club/posts/4421210" TargetMode="External"/><Relationship Id="rId3" Type="http://schemas.openxmlformats.org/officeDocument/2006/relationships/hyperlink" Target="http://thesims.club/posts/4414772" TargetMode="External"/><Relationship Id="rId12" Type="http://schemas.openxmlformats.org/officeDocument/2006/relationships/hyperlink" Target="http://thesims.club/posts/4416575" TargetMode="External"/><Relationship Id="rId17" Type="http://schemas.openxmlformats.org/officeDocument/2006/relationships/hyperlink" Target="http://thesims.club/posts/4418186" TargetMode="External"/><Relationship Id="rId25" Type="http://schemas.openxmlformats.org/officeDocument/2006/relationships/hyperlink" Target="http://thesims.club/posts/4414714" TargetMode="External"/><Relationship Id="rId33" Type="http://schemas.openxmlformats.org/officeDocument/2006/relationships/hyperlink" Target="http://thesims.club/posts/4419776" TargetMode="External"/><Relationship Id="rId38" Type="http://schemas.openxmlformats.org/officeDocument/2006/relationships/hyperlink" Target="http://thesims.club/posts/4414716" TargetMode="External"/><Relationship Id="rId46" Type="http://schemas.openxmlformats.org/officeDocument/2006/relationships/hyperlink" Target="http://thesims.club/posts/4420666" TargetMode="External"/><Relationship Id="rId59" Type="http://schemas.openxmlformats.org/officeDocument/2006/relationships/hyperlink" Target="http://thesims.club/posts/4414772" TargetMode="External"/><Relationship Id="rId20" Type="http://schemas.openxmlformats.org/officeDocument/2006/relationships/hyperlink" Target="http://thesims.club/posts/4419017" TargetMode="External"/><Relationship Id="rId41" Type="http://schemas.openxmlformats.org/officeDocument/2006/relationships/hyperlink" Target="http://thesims.club/posts/4414864" TargetMode="External"/><Relationship Id="rId54" Type="http://schemas.openxmlformats.org/officeDocument/2006/relationships/hyperlink" Target="http://thesims.club/posts/4421038" TargetMode="External"/><Relationship Id="rId62" Type="http://schemas.openxmlformats.org/officeDocument/2006/relationships/hyperlink" Target="http://thesims.club/posts/4415228" TargetMode="External"/><Relationship Id="rId1" Type="http://schemas.openxmlformats.org/officeDocument/2006/relationships/hyperlink" Target="http://thesims.club/posts/4414714" TargetMode="External"/><Relationship Id="rId6" Type="http://schemas.openxmlformats.org/officeDocument/2006/relationships/hyperlink" Target="http://thesims.club/posts/4415228" TargetMode="External"/><Relationship Id="rId15" Type="http://schemas.openxmlformats.org/officeDocument/2006/relationships/hyperlink" Target="http://thesims.club/posts/4416981" TargetMode="External"/><Relationship Id="rId23" Type="http://schemas.openxmlformats.org/officeDocument/2006/relationships/hyperlink" Target="http://thesims.club/posts/4419575" TargetMode="External"/><Relationship Id="rId28" Type="http://schemas.openxmlformats.org/officeDocument/2006/relationships/hyperlink" Target="http://thesims.club/posts/4414797" TargetMode="External"/><Relationship Id="rId36" Type="http://schemas.openxmlformats.org/officeDocument/2006/relationships/hyperlink" Target="http://thesims.club/posts/4420681" TargetMode="External"/><Relationship Id="rId49" Type="http://schemas.openxmlformats.org/officeDocument/2006/relationships/hyperlink" Target="http://thesims.club/posts/4420843" TargetMode="External"/><Relationship Id="rId57" Type="http://schemas.openxmlformats.org/officeDocument/2006/relationships/hyperlink" Target="http://thesims.club/posts/4414714" TargetMode="External"/><Relationship Id="rId10" Type="http://schemas.openxmlformats.org/officeDocument/2006/relationships/hyperlink" Target="http://thesims.club/posts/4416199" TargetMode="External"/><Relationship Id="rId31" Type="http://schemas.openxmlformats.org/officeDocument/2006/relationships/hyperlink" Target="http://thesims.club/posts/4415243" TargetMode="External"/><Relationship Id="rId44" Type="http://schemas.openxmlformats.org/officeDocument/2006/relationships/hyperlink" Target="http://thesims.club/posts/4420341" TargetMode="External"/><Relationship Id="rId52" Type="http://schemas.openxmlformats.org/officeDocument/2006/relationships/hyperlink" Target="http://thesims.club/posts/4421440" TargetMode="External"/><Relationship Id="rId60" Type="http://schemas.openxmlformats.org/officeDocument/2006/relationships/hyperlink" Target="http://thesims.club/posts/4414797" TargetMode="External"/><Relationship Id="rId4" Type="http://schemas.openxmlformats.org/officeDocument/2006/relationships/hyperlink" Target="http://thesims.club/posts/4414797" TargetMode="External"/><Relationship Id="rId9" Type="http://schemas.openxmlformats.org/officeDocument/2006/relationships/hyperlink" Target="http://thesims.club/posts/4416135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thesims.club/posts/4414796" TargetMode="External"/><Relationship Id="rId21" Type="http://schemas.openxmlformats.org/officeDocument/2006/relationships/hyperlink" Target="http://thesims.club/posts/4418194" TargetMode="External"/><Relationship Id="rId34" Type="http://schemas.openxmlformats.org/officeDocument/2006/relationships/hyperlink" Target="http://thesims.club/posts/4419774" TargetMode="External"/><Relationship Id="rId42" Type="http://schemas.openxmlformats.org/officeDocument/2006/relationships/hyperlink" Target="http://thesims.club/posts/4415014" TargetMode="External"/><Relationship Id="rId47" Type="http://schemas.openxmlformats.org/officeDocument/2006/relationships/hyperlink" Target="http://thesims.club/posts/4420666" TargetMode="External"/><Relationship Id="rId50" Type="http://schemas.openxmlformats.org/officeDocument/2006/relationships/hyperlink" Target="http://thesims.club/posts/4420843" TargetMode="External"/><Relationship Id="rId55" Type="http://schemas.openxmlformats.org/officeDocument/2006/relationships/hyperlink" Target="http://thesims.club/posts/4421063" TargetMode="External"/><Relationship Id="rId63" Type="http://schemas.openxmlformats.org/officeDocument/2006/relationships/hyperlink" Target="http://thesims.club/posts/4415014" TargetMode="External"/><Relationship Id="rId7" Type="http://schemas.openxmlformats.org/officeDocument/2006/relationships/hyperlink" Target="http://thesims.club/posts/4415614" TargetMode="External"/><Relationship Id="rId2" Type="http://schemas.openxmlformats.org/officeDocument/2006/relationships/hyperlink" Target="http://thesims.club/posts/4414804" TargetMode="External"/><Relationship Id="rId16" Type="http://schemas.openxmlformats.org/officeDocument/2006/relationships/hyperlink" Target="http://thesims.club/posts/4417447" TargetMode="External"/><Relationship Id="rId29" Type="http://schemas.openxmlformats.org/officeDocument/2006/relationships/hyperlink" Target="http://thesims.club/posts/4415013" TargetMode="External"/><Relationship Id="rId11" Type="http://schemas.openxmlformats.org/officeDocument/2006/relationships/hyperlink" Target="http://thesims.club/posts/4416667" TargetMode="External"/><Relationship Id="rId24" Type="http://schemas.openxmlformats.org/officeDocument/2006/relationships/hyperlink" Target="http://thesims.club/posts/4418612" TargetMode="External"/><Relationship Id="rId32" Type="http://schemas.openxmlformats.org/officeDocument/2006/relationships/hyperlink" Target="http://thesims.club/posts/4415614" TargetMode="External"/><Relationship Id="rId37" Type="http://schemas.openxmlformats.org/officeDocument/2006/relationships/hyperlink" Target="http://thesims.club/posts/4420654" TargetMode="External"/><Relationship Id="rId40" Type="http://schemas.openxmlformats.org/officeDocument/2006/relationships/hyperlink" Target="http://thesims.club/posts/4415006" TargetMode="External"/><Relationship Id="rId45" Type="http://schemas.openxmlformats.org/officeDocument/2006/relationships/hyperlink" Target="http://thesims.club/posts/4420341" TargetMode="External"/><Relationship Id="rId53" Type="http://schemas.openxmlformats.org/officeDocument/2006/relationships/hyperlink" Target="http://thesims.club/posts/4421440" TargetMode="External"/><Relationship Id="rId58" Type="http://schemas.openxmlformats.org/officeDocument/2006/relationships/hyperlink" Target="http://thesims.club/posts/4421397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http://thesims.club/posts/4415014" TargetMode="External"/><Relationship Id="rId61" Type="http://schemas.openxmlformats.org/officeDocument/2006/relationships/hyperlink" Target="http://thesims.club/posts/4415006" TargetMode="External"/><Relationship Id="rId19" Type="http://schemas.openxmlformats.org/officeDocument/2006/relationships/hyperlink" Target="http://thesims.club/posts/4418183" TargetMode="External"/><Relationship Id="rId14" Type="http://schemas.openxmlformats.org/officeDocument/2006/relationships/hyperlink" Target="http://thesims.club/posts/4417397" TargetMode="External"/><Relationship Id="rId22" Type="http://schemas.openxmlformats.org/officeDocument/2006/relationships/hyperlink" Target="http://thesims.club/posts/4418308" TargetMode="External"/><Relationship Id="rId27" Type="http://schemas.openxmlformats.org/officeDocument/2006/relationships/hyperlink" Target="http://thesims.club/posts/4414804" TargetMode="External"/><Relationship Id="rId30" Type="http://schemas.openxmlformats.org/officeDocument/2006/relationships/hyperlink" Target="http://thesims.club/posts/4415014" TargetMode="External"/><Relationship Id="rId35" Type="http://schemas.openxmlformats.org/officeDocument/2006/relationships/hyperlink" Target="http://thesims.club/posts/4420153" TargetMode="External"/><Relationship Id="rId43" Type="http://schemas.openxmlformats.org/officeDocument/2006/relationships/hyperlink" Target="http://thesims.club/posts/4415374" TargetMode="External"/><Relationship Id="rId48" Type="http://schemas.openxmlformats.org/officeDocument/2006/relationships/hyperlink" Target="http://thesims.club/posts/4420667" TargetMode="External"/><Relationship Id="rId56" Type="http://schemas.openxmlformats.org/officeDocument/2006/relationships/hyperlink" Target="http://thesims.club/posts/4421298" TargetMode="External"/><Relationship Id="rId64" Type="http://schemas.openxmlformats.org/officeDocument/2006/relationships/hyperlink" Target="http://thesims.club/posts/4415374" TargetMode="External"/><Relationship Id="rId8" Type="http://schemas.openxmlformats.org/officeDocument/2006/relationships/hyperlink" Target="http://thesims.club/posts/4416118" TargetMode="External"/><Relationship Id="rId51" Type="http://schemas.openxmlformats.org/officeDocument/2006/relationships/hyperlink" Target="http://thesims.club/posts/4420913" TargetMode="External"/><Relationship Id="rId3" Type="http://schemas.openxmlformats.org/officeDocument/2006/relationships/hyperlink" Target="http://thesims.club/posts/4415006" TargetMode="External"/><Relationship Id="rId12" Type="http://schemas.openxmlformats.org/officeDocument/2006/relationships/hyperlink" Target="http://thesims.club/posts/4416690" TargetMode="External"/><Relationship Id="rId17" Type="http://schemas.openxmlformats.org/officeDocument/2006/relationships/hyperlink" Target="http://thesims.club/posts/4417762" TargetMode="External"/><Relationship Id="rId25" Type="http://schemas.openxmlformats.org/officeDocument/2006/relationships/hyperlink" Target="http://thesims.club/posts/4419234" TargetMode="External"/><Relationship Id="rId33" Type="http://schemas.openxmlformats.org/officeDocument/2006/relationships/hyperlink" Target="http://thesims.club/posts/4419751" TargetMode="External"/><Relationship Id="rId38" Type="http://schemas.openxmlformats.org/officeDocument/2006/relationships/hyperlink" Target="http://thesims.club/posts/4414796" TargetMode="External"/><Relationship Id="rId46" Type="http://schemas.openxmlformats.org/officeDocument/2006/relationships/hyperlink" Target="http://thesims.club/posts/4420653" TargetMode="External"/><Relationship Id="rId59" Type="http://schemas.openxmlformats.org/officeDocument/2006/relationships/hyperlink" Target="http://thesims.club/posts/4414796" TargetMode="External"/><Relationship Id="rId20" Type="http://schemas.openxmlformats.org/officeDocument/2006/relationships/hyperlink" Target="http://thesims.club/posts/4418194" TargetMode="External"/><Relationship Id="rId41" Type="http://schemas.openxmlformats.org/officeDocument/2006/relationships/hyperlink" Target="http://thesims.club/posts/4415013" TargetMode="External"/><Relationship Id="rId54" Type="http://schemas.openxmlformats.org/officeDocument/2006/relationships/hyperlink" Target="http://thesims.club/posts/4421535" TargetMode="External"/><Relationship Id="rId62" Type="http://schemas.openxmlformats.org/officeDocument/2006/relationships/hyperlink" Target="http://thesims.club/posts/4415013" TargetMode="External"/><Relationship Id="rId1" Type="http://schemas.openxmlformats.org/officeDocument/2006/relationships/hyperlink" Target="http://thesims.club/posts/4414796" TargetMode="External"/><Relationship Id="rId6" Type="http://schemas.openxmlformats.org/officeDocument/2006/relationships/hyperlink" Target="http://thesims.club/posts/4415374" TargetMode="External"/><Relationship Id="rId15" Type="http://schemas.openxmlformats.org/officeDocument/2006/relationships/hyperlink" Target="http://thesims.club/posts/4417397" TargetMode="External"/><Relationship Id="rId23" Type="http://schemas.openxmlformats.org/officeDocument/2006/relationships/hyperlink" Target="http://thesims.club/posts/4418354" TargetMode="External"/><Relationship Id="rId28" Type="http://schemas.openxmlformats.org/officeDocument/2006/relationships/hyperlink" Target="http://thesims.club/posts/4415006" TargetMode="External"/><Relationship Id="rId36" Type="http://schemas.openxmlformats.org/officeDocument/2006/relationships/hyperlink" Target="http://thesims.club/posts/4420442" TargetMode="External"/><Relationship Id="rId49" Type="http://schemas.openxmlformats.org/officeDocument/2006/relationships/hyperlink" Target="http://thesims.club/posts/4420721" TargetMode="External"/><Relationship Id="rId57" Type="http://schemas.openxmlformats.org/officeDocument/2006/relationships/hyperlink" Target="http://thesims.club/posts/4421310" TargetMode="External"/><Relationship Id="rId10" Type="http://schemas.openxmlformats.org/officeDocument/2006/relationships/hyperlink" Target="http://thesims.club/posts/4416549" TargetMode="External"/><Relationship Id="rId31" Type="http://schemas.openxmlformats.org/officeDocument/2006/relationships/hyperlink" Target="http://thesims.club/posts/4415374" TargetMode="External"/><Relationship Id="rId44" Type="http://schemas.openxmlformats.org/officeDocument/2006/relationships/hyperlink" Target="http://thesims.club/posts/4415614" TargetMode="External"/><Relationship Id="rId52" Type="http://schemas.openxmlformats.org/officeDocument/2006/relationships/hyperlink" Target="http://thesims.club/posts/4421210" TargetMode="External"/><Relationship Id="rId60" Type="http://schemas.openxmlformats.org/officeDocument/2006/relationships/hyperlink" Target="http://thesims.club/posts/4414804" TargetMode="External"/><Relationship Id="rId65" Type="http://schemas.openxmlformats.org/officeDocument/2006/relationships/hyperlink" Target="http://thesims.club/posts/4415614" TargetMode="External"/><Relationship Id="rId4" Type="http://schemas.openxmlformats.org/officeDocument/2006/relationships/hyperlink" Target="http://thesims.club/posts/4415013" TargetMode="External"/><Relationship Id="rId9" Type="http://schemas.openxmlformats.org/officeDocument/2006/relationships/hyperlink" Target="http://thesims.club/posts/4416198" TargetMode="External"/><Relationship Id="rId13" Type="http://schemas.openxmlformats.org/officeDocument/2006/relationships/hyperlink" Target="http://thesims.club/posts/4416946" TargetMode="External"/><Relationship Id="rId18" Type="http://schemas.openxmlformats.org/officeDocument/2006/relationships/hyperlink" Target="http://thesims.club/posts/4417839" TargetMode="External"/><Relationship Id="rId39" Type="http://schemas.openxmlformats.org/officeDocument/2006/relationships/hyperlink" Target="http://thesims.club/posts/4414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"/>
  <sheetViews>
    <sheetView workbookViewId="0">
      <selection activeCell="G13" sqref="G13"/>
    </sheetView>
  </sheetViews>
  <sheetFormatPr defaultRowHeight="15" x14ac:dyDescent="0.25"/>
  <cols>
    <col min="1" max="1" width="18.28515625" customWidth="1"/>
    <col min="2" max="2" width="13.140625" customWidth="1"/>
  </cols>
  <sheetData>
    <row r="1" spans="1:52" ht="15.75" thickBot="1" x14ac:dyDescent="0.3">
      <c r="A1" s="2" t="s">
        <v>7</v>
      </c>
      <c r="B1" s="63" t="s">
        <v>55</v>
      </c>
      <c r="C1" s="4" t="s">
        <v>8</v>
      </c>
      <c r="D1" s="4" t="s">
        <v>9</v>
      </c>
      <c r="E1" s="4" t="s">
        <v>10</v>
      </c>
      <c r="F1" s="15" t="s">
        <v>11</v>
      </c>
      <c r="G1" s="15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18" t="s">
        <v>16</v>
      </c>
      <c r="M1" s="4" t="s">
        <v>17</v>
      </c>
      <c r="N1" s="4" t="s">
        <v>18</v>
      </c>
      <c r="O1" s="15" t="s">
        <v>30</v>
      </c>
      <c r="P1" s="15" t="s">
        <v>30</v>
      </c>
      <c r="Q1" s="4" t="s">
        <v>32</v>
      </c>
      <c r="R1" s="4" t="s">
        <v>28</v>
      </c>
      <c r="S1" s="4" t="s">
        <v>33</v>
      </c>
      <c r="T1" s="4" t="s">
        <v>34</v>
      </c>
      <c r="U1" s="4" t="s">
        <v>31</v>
      </c>
      <c r="V1" s="4" t="s">
        <v>27</v>
      </c>
      <c r="W1" s="4" t="s">
        <v>35</v>
      </c>
      <c r="X1" s="4" t="s">
        <v>36</v>
      </c>
      <c r="Y1" s="4" t="s">
        <v>51</v>
      </c>
      <c r="Z1" s="4" t="s">
        <v>52</v>
      </c>
      <c r="AA1" s="4" t="s">
        <v>53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6"/>
    </row>
    <row r="2" spans="1:52" x14ac:dyDescent="0.25">
      <c r="A2" s="1" t="s">
        <v>0</v>
      </c>
      <c r="B2" s="64">
        <f t="shared" ref="B2:B8" si="0">SUM(C2:AA2)-L2</f>
        <v>156</v>
      </c>
      <c r="C2" s="7">
        <v>6</v>
      </c>
      <c r="D2" s="8">
        <v>6</v>
      </c>
      <c r="E2" s="8">
        <v>7</v>
      </c>
      <c r="F2" s="16">
        <v>7</v>
      </c>
      <c r="G2" s="16">
        <v>7</v>
      </c>
      <c r="H2" s="8">
        <v>7</v>
      </c>
      <c r="I2" s="8">
        <v>6</v>
      </c>
      <c r="J2" s="8">
        <v>7</v>
      </c>
      <c r="K2" s="8">
        <v>7</v>
      </c>
      <c r="L2" s="19">
        <v>7</v>
      </c>
      <c r="M2" s="8">
        <v>7</v>
      </c>
      <c r="N2" s="8">
        <v>5</v>
      </c>
      <c r="O2" s="16">
        <v>7</v>
      </c>
      <c r="P2" s="16">
        <v>7</v>
      </c>
      <c r="Q2" s="8">
        <v>7</v>
      </c>
      <c r="R2" s="8">
        <v>6</v>
      </c>
      <c r="S2" s="8">
        <v>7</v>
      </c>
      <c r="T2" s="8">
        <v>7</v>
      </c>
      <c r="U2" s="8">
        <v>6</v>
      </c>
      <c r="V2" s="8">
        <v>7</v>
      </c>
      <c r="W2" s="8">
        <v>7</v>
      </c>
      <c r="X2" s="8">
        <v>6</v>
      </c>
      <c r="Y2" s="8">
        <v>7</v>
      </c>
      <c r="Z2" s="8">
        <v>7</v>
      </c>
      <c r="AA2" s="8">
        <v>3</v>
      </c>
      <c r="AB2" s="8"/>
      <c r="AC2" s="8"/>
      <c r="AD2" s="8"/>
      <c r="AE2" s="1" t="s">
        <v>0</v>
      </c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9"/>
    </row>
    <row r="3" spans="1:52" x14ac:dyDescent="0.25">
      <c r="A3" s="1" t="s">
        <v>1</v>
      </c>
      <c r="B3" s="64">
        <f t="shared" si="0"/>
        <v>93</v>
      </c>
      <c r="C3" s="10">
        <v>5</v>
      </c>
      <c r="D3" s="11">
        <v>7</v>
      </c>
      <c r="E3" s="11">
        <v>2</v>
      </c>
      <c r="F3" s="17">
        <v>3</v>
      </c>
      <c r="G3" s="17">
        <v>3</v>
      </c>
      <c r="H3" s="11">
        <v>1</v>
      </c>
      <c r="I3" s="11">
        <v>5</v>
      </c>
      <c r="J3" s="11">
        <v>4</v>
      </c>
      <c r="K3" s="11">
        <v>4</v>
      </c>
      <c r="L3" s="20">
        <v>2</v>
      </c>
      <c r="M3" s="11">
        <v>6</v>
      </c>
      <c r="N3" s="11">
        <v>4</v>
      </c>
      <c r="O3" s="17">
        <v>3</v>
      </c>
      <c r="P3" s="17">
        <v>3</v>
      </c>
      <c r="Q3" s="11">
        <v>3</v>
      </c>
      <c r="R3" s="11">
        <v>2</v>
      </c>
      <c r="S3" s="11">
        <v>3</v>
      </c>
      <c r="T3" s="11">
        <v>5</v>
      </c>
      <c r="U3" s="11">
        <v>5</v>
      </c>
      <c r="V3" s="11">
        <v>4</v>
      </c>
      <c r="W3" s="11">
        <v>5</v>
      </c>
      <c r="X3" s="11">
        <v>3</v>
      </c>
      <c r="Y3" s="11">
        <v>4</v>
      </c>
      <c r="Z3" s="11">
        <v>5</v>
      </c>
      <c r="AA3" s="11">
        <v>4</v>
      </c>
      <c r="AB3" s="11"/>
      <c r="AC3" s="11"/>
      <c r="AD3" s="11"/>
      <c r="AE3" s="1" t="s">
        <v>1</v>
      </c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2"/>
    </row>
    <row r="4" spans="1:52" x14ac:dyDescent="0.25">
      <c r="A4" s="1" t="s">
        <v>2</v>
      </c>
      <c r="B4" s="64">
        <f t="shared" si="0"/>
        <v>79</v>
      </c>
      <c r="C4" s="10">
        <v>4</v>
      </c>
      <c r="D4" s="11">
        <v>2</v>
      </c>
      <c r="E4" s="11">
        <v>5</v>
      </c>
      <c r="F4" s="17">
        <v>4</v>
      </c>
      <c r="G4" s="17">
        <v>4</v>
      </c>
      <c r="H4" s="11">
        <v>3</v>
      </c>
      <c r="I4" s="11">
        <v>4</v>
      </c>
      <c r="J4" s="11">
        <v>5</v>
      </c>
      <c r="K4" s="11">
        <v>1</v>
      </c>
      <c r="L4" s="20">
        <v>5</v>
      </c>
      <c r="M4" s="11">
        <v>4</v>
      </c>
      <c r="N4" s="11">
        <v>1</v>
      </c>
      <c r="O4" s="17">
        <v>4</v>
      </c>
      <c r="P4" s="17">
        <v>4</v>
      </c>
      <c r="Q4" s="11">
        <v>2</v>
      </c>
      <c r="R4" s="11">
        <v>3</v>
      </c>
      <c r="S4" s="11">
        <v>4</v>
      </c>
      <c r="T4" s="11">
        <v>6</v>
      </c>
      <c r="U4" s="11">
        <v>2</v>
      </c>
      <c r="V4" s="11">
        <v>3</v>
      </c>
      <c r="W4" s="11">
        <v>3</v>
      </c>
      <c r="X4" s="11">
        <v>1</v>
      </c>
      <c r="Y4" s="11">
        <v>2</v>
      </c>
      <c r="Z4" s="11">
        <v>2</v>
      </c>
      <c r="AA4" s="11">
        <v>6</v>
      </c>
      <c r="AB4" s="11"/>
      <c r="AC4" s="11"/>
      <c r="AD4" s="11"/>
      <c r="AE4" s="1" t="s">
        <v>2</v>
      </c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2"/>
    </row>
    <row r="5" spans="1:52" x14ac:dyDescent="0.25">
      <c r="A5" s="1" t="s">
        <v>3</v>
      </c>
      <c r="B5" s="64">
        <f t="shared" si="0"/>
        <v>113</v>
      </c>
      <c r="C5" s="10">
        <v>3</v>
      </c>
      <c r="D5" s="11">
        <v>4</v>
      </c>
      <c r="E5" s="11">
        <v>3</v>
      </c>
      <c r="F5" s="17">
        <v>6</v>
      </c>
      <c r="G5" s="17">
        <v>6</v>
      </c>
      <c r="H5" s="11">
        <v>6</v>
      </c>
      <c r="I5" s="11">
        <v>7</v>
      </c>
      <c r="J5" s="11">
        <v>3</v>
      </c>
      <c r="K5" s="11">
        <v>6</v>
      </c>
      <c r="L5" s="20">
        <v>4</v>
      </c>
      <c r="M5" s="11">
        <v>3</v>
      </c>
      <c r="N5" s="11">
        <v>7</v>
      </c>
      <c r="O5" s="17">
        <v>6</v>
      </c>
      <c r="P5" s="17">
        <v>6</v>
      </c>
      <c r="Q5" s="11">
        <v>5</v>
      </c>
      <c r="R5" s="11">
        <v>4</v>
      </c>
      <c r="S5" s="11">
        <v>6</v>
      </c>
      <c r="T5" s="11">
        <v>2</v>
      </c>
      <c r="U5" s="11">
        <v>3</v>
      </c>
      <c r="V5" s="11">
        <v>6</v>
      </c>
      <c r="W5" s="11">
        <v>2</v>
      </c>
      <c r="X5" s="11">
        <v>5</v>
      </c>
      <c r="Y5" s="11">
        <v>5</v>
      </c>
      <c r="Z5" s="11">
        <v>4</v>
      </c>
      <c r="AA5" s="11">
        <v>5</v>
      </c>
      <c r="AB5" s="11"/>
      <c r="AC5" s="11"/>
      <c r="AD5" s="11"/>
      <c r="AE5" s="1" t="s">
        <v>3</v>
      </c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2"/>
    </row>
    <row r="6" spans="1:52" x14ac:dyDescent="0.25">
      <c r="A6" s="1" t="s">
        <v>4</v>
      </c>
      <c r="B6" s="64">
        <f t="shared" si="0"/>
        <v>52</v>
      </c>
      <c r="C6" s="10">
        <v>1</v>
      </c>
      <c r="D6" s="11">
        <v>3</v>
      </c>
      <c r="E6" s="11">
        <v>1</v>
      </c>
      <c r="F6" s="17">
        <v>1</v>
      </c>
      <c r="G6" s="17">
        <v>1</v>
      </c>
      <c r="H6" s="11">
        <v>5</v>
      </c>
      <c r="I6" s="11">
        <v>2</v>
      </c>
      <c r="J6" s="11">
        <v>1</v>
      </c>
      <c r="K6" s="11">
        <v>5</v>
      </c>
      <c r="L6" s="20">
        <v>1</v>
      </c>
      <c r="M6" s="11">
        <v>2</v>
      </c>
      <c r="N6" s="11">
        <v>6</v>
      </c>
      <c r="O6" s="17">
        <v>2</v>
      </c>
      <c r="P6" s="17">
        <v>2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4</v>
      </c>
      <c r="X6" s="11">
        <v>2</v>
      </c>
      <c r="Y6" s="11">
        <v>3</v>
      </c>
      <c r="Z6" s="11">
        <v>3</v>
      </c>
      <c r="AA6" s="11">
        <v>2</v>
      </c>
      <c r="AB6" s="11"/>
      <c r="AC6" s="11"/>
      <c r="AD6" s="11"/>
      <c r="AE6" s="1" t="s">
        <v>4</v>
      </c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2"/>
    </row>
    <row r="7" spans="1:52" x14ac:dyDescent="0.25">
      <c r="A7" s="1" t="s">
        <v>5</v>
      </c>
      <c r="B7" s="64">
        <f t="shared" si="0"/>
        <v>113</v>
      </c>
      <c r="C7" s="10">
        <v>7</v>
      </c>
      <c r="D7" s="11">
        <v>5</v>
      </c>
      <c r="E7" s="11">
        <v>6</v>
      </c>
      <c r="F7" s="17">
        <v>5</v>
      </c>
      <c r="G7" s="17">
        <v>5</v>
      </c>
      <c r="H7" s="11">
        <v>2</v>
      </c>
      <c r="I7" s="11">
        <v>3</v>
      </c>
      <c r="J7" s="11">
        <v>6</v>
      </c>
      <c r="K7" s="11">
        <v>2</v>
      </c>
      <c r="L7" s="20">
        <v>3</v>
      </c>
      <c r="M7" s="11">
        <v>1</v>
      </c>
      <c r="N7" s="11">
        <v>3</v>
      </c>
      <c r="O7" s="17">
        <v>5</v>
      </c>
      <c r="P7" s="17">
        <v>5</v>
      </c>
      <c r="Q7" s="11">
        <v>4</v>
      </c>
      <c r="R7" s="11">
        <v>5</v>
      </c>
      <c r="S7" s="11">
        <v>5</v>
      </c>
      <c r="T7" s="11">
        <v>3</v>
      </c>
      <c r="U7" s="11">
        <v>4</v>
      </c>
      <c r="V7" s="11">
        <v>5</v>
      </c>
      <c r="W7" s="11">
        <v>6</v>
      </c>
      <c r="X7" s="11">
        <v>7</v>
      </c>
      <c r="Y7" s="11">
        <v>6</v>
      </c>
      <c r="Z7" s="11">
        <v>6</v>
      </c>
      <c r="AA7" s="11">
        <v>7</v>
      </c>
      <c r="AB7" s="11"/>
      <c r="AC7" s="11"/>
      <c r="AD7" s="11"/>
      <c r="AE7" s="1" t="s">
        <v>5</v>
      </c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2"/>
    </row>
    <row r="8" spans="1:52" ht="15.75" thickBot="1" x14ac:dyDescent="0.3">
      <c r="A8" s="1" t="s">
        <v>6</v>
      </c>
      <c r="B8" s="64">
        <f t="shared" si="0"/>
        <v>66</v>
      </c>
      <c r="C8" s="10">
        <v>2</v>
      </c>
      <c r="D8" s="11">
        <v>1</v>
      </c>
      <c r="E8" s="11">
        <v>4</v>
      </c>
      <c r="F8" s="17">
        <v>2</v>
      </c>
      <c r="G8" s="17">
        <v>2</v>
      </c>
      <c r="H8" s="11">
        <v>4</v>
      </c>
      <c r="I8" s="11">
        <v>1</v>
      </c>
      <c r="J8" s="11">
        <v>2</v>
      </c>
      <c r="K8" s="11">
        <v>3</v>
      </c>
      <c r="L8" s="20">
        <v>6</v>
      </c>
      <c r="M8" s="11">
        <v>5</v>
      </c>
      <c r="N8" s="11">
        <v>2</v>
      </c>
      <c r="O8" s="17">
        <v>1</v>
      </c>
      <c r="P8" s="17">
        <v>1</v>
      </c>
      <c r="Q8" s="11">
        <v>6</v>
      </c>
      <c r="R8" s="11">
        <v>7</v>
      </c>
      <c r="S8" s="11">
        <v>2</v>
      </c>
      <c r="T8" s="11">
        <v>4</v>
      </c>
      <c r="U8" s="11">
        <v>7</v>
      </c>
      <c r="V8" s="11">
        <v>2</v>
      </c>
      <c r="W8" s="11">
        <v>1</v>
      </c>
      <c r="X8" s="11">
        <v>4</v>
      </c>
      <c r="Y8" s="11">
        <v>1</v>
      </c>
      <c r="Z8" s="11">
        <v>1</v>
      </c>
      <c r="AA8" s="11">
        <v>1</v>
      </c>
      <c r="AB8" s="11"/>
      <c r="AC8" s="11"/>
      <c r="AD8" s="11"/>
      <c r="AE8" s="3" t="s">
        <v>6</v>
      </c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4"/>
    </row>
    <row r="9" spans="1:52" ht="15.75" thickBot="1" x14ac:dyDescent="0.3">
      <c r="A9" s="29" t="s">
        <v>39</v>
      </c>
      <c r="B9" s="44"/>
      <c r="C9" s="30"/>
      <c r="D9" s="30"/>
      <c r="E9" s="30"/>
      <c r="F9" s="30"/>
      <c r="G9" s="30"/>
      <c r="H9" s="30"/>
      <c r="I9" s="30"/>
      <c r="J9" s="30"/>
      <c r="K9" s="30"/>
      <c r="L9" s="31" t="s">
        <v>26</v>
      </c>
      <c r="M9" s="31"/>
      <c r="N9" s="31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2"/>
    </row>
    <row r="10" spans="1:52" ht="15.75" thickBot="1" x14ac:dyDescent="0.3">
      <c r="A10" s="38" t="s">
        <v>37</v>
      </c>
      <c r="B10" s="45"/>
      <c r="C10" s="36">
        <f>SUM(C2:C9)</f>
        <v>28</v>
      </c>
      <c r="D10" s="36">
        <f>SUM(D2:D9)</f>
        <v>28</v>
      </c>
      <c r="E10" s="36">
        <f>SUM(E2:E9)</f>
        <v>28</v>
      </c>
      <c r="F10" s="36">
        <f>SUM(F2:F8)</f>
        <v>28</v>
      </c>
      <c r="G10" s="36"/>
      <c r="H10" s="36">
        <f t="shared" ref="H10:O10" si="1">SUM(H2:H9)</f>
        <v>28</v>
      </c>
      <c r="I10" s="36">
        <f t="shared" si="1"/>
        <v>28</v>
      </c>
      <c r="J10" s="36">
        <f t="shared" si="1"/>
        <v>28</v>
      </c>
      <c r="K10" s="36">
        <f t="shared" si="1"/>
        <v>28</v>
      </c>
      <c r="L10" s="36">
        <f t="shared" si="1"/>
        <v>28</v>
      </c>
      <c r="M10" s="36">
        <f t="shared" si="1"/>
        <v>28</v>
      </c>
      <c r="N10" s="36">
        <f t="shared" si="1"/>
        <v>28</v>
      </c>
      <c r="O10" s="36">
        <f t="shared" si="1"/>
        <v>28</v>
      </c>
      <c r="P10" s="36"/>
      <c r="Q10" s="36">
        <f t="shared" ref="Q10:X10" si="2">SUM(Q2:Q9)</f>
        <v>28</v>
      </c>
      <c r="R10" s="36">
        <f t="shared" si="2"/>
        <v>28</v>
      </c>
      <c r="S10" s="36">
        <f t="shared" si="2"/>
        <v>28</v>
      </c>
      <c r="T10" s="36">
        <f t="shared" si="2"/>
        <v>28</v>
      </c>
      <c r="U10" s="36">
        <f t="shared" si="2"/>
        <v>28</v>
      </c>
      <c r="V10" s="36">
        <f t="shared" si="2"/>
        <v>28</v>
      </c>
      <c r="W10" s="36">
        <f t="shared" si="2"/>
        <v>28</v>
      </c>
      <c r="X10" s="36">
        <f t="shared" si="2"/>
        <v>28</v>
      </c>
      <c r="Y10" s="36">
        <f>SUM(Y2:Y9)</f>
        <v>28</v>
      </c>
      <c r="Z10" s="36">
        <f>SUM(Z2:Z9)</f>
        <v>28</v>
      </c>
      <c r="AA10" s="36">
        <f>SUM(AA2:AA9)</f>
        <v>28</v>
      </c>
      <c r="AB10" s="36"/>
      <c r="AC10" s="36"/>
      <c r="AD10" s="37"/>
    </row>
    <row r="11" spans="1:52" ht="15.75" thickBot="1" x14ac:dyDescent="0.3">
      <c r="A11" s="39"/>
      <c r="B11" s="46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52" ht="15.75" thickBot="1" x14ac:dyDescent="0.3">
      <c r="A12" s="40" t="s">
        <v>40</v>
      </c>
      <c r="B12" s="62" t="s">
        <v>55</v>
      </c>
      <c r="C12" s="41" t="s">
        <v>41</v>
      </c>
      <c r="D12" s="4" t="s">
        <v>42</v>
      </c>
      <c r="E12" s="4" t="s">
        <v>43</v>
      </c>
      <c r="F12" s="4" t="s">
        <v>44</v>
      </c>
      <c r="G12" s="4" t="s">
        <v>45</v>
      </c>
      <c r="H12" s="4" t="s">
        <v>46</v>
      </c>
      <c r="I12" s="4" t="s">
        <v>47</v>
      </c>
      <c r="J12" s="4" t="s">
        <v>48</v>
      </c>
      <c r="K12" s="4" t="s">
        <v>49</v>
      </c>
      <c r="L12" s="42" t="s">
        <v>50</v>
      </c>
    </row>
    <row r="13" spans="1:52" x14ac:dyDescent="0.25">
      <c r="A13" s="1" t="s">
        <v>0</v>
      </c>
      <c r="B13" s="59">
        <f t="shared" ref="B13:B19" si="3">SUM(C13:L13)</f>
        <v>83</v>
      </c>
      <c r="C13" s="26">
        <v>7</v>
      </c>
      <c r="D13" s="26">
        <v>7</v>
      </c>
      <c r="E13" s="26">
        <v>10</v>
      </c>
      <c r="F13" s="26">
        <v>6</v>
      </c>
      <c r="G13" s="26">
        <v>10</v>
      </c>
      <c r="H13" s="26">
        <v>7</v>
      </c>
      <c r="I13" s="26">
        <v>10</v>
      </c>
      <c r="J13" s="26">
        <v>10</v>
      </c>
      <c r="K13" s="11">
        <v>8</v>
      </c>
      <c r="L13" s="12">
        <v>8</v>
      </c>
    </row>
    <row r="14" spans="1:52" x14ac:dyDescent="0.25">
      <c r="A14" s="1" t="s">
        <v>1</v>
      </c>
      <c r="B14" s="60">
        <f t="shared" si="3"/>
        <v>82</v>
      </c>
      <c r="C14" s="26">
        <v>7</v>
      </c>
      <c r="D14" s="26">
        <v>4</v>
      </c>
      <c r="E14" s="26">
        <v>9</v>
      </c>
      <c r="F14" s="26">
        <v>10</v>
      </c>
      <c r="G14" s="26">
        <v>8</v>
      </c>
      <c r="H14" s="26">
        <v>9</v>
      </c>
      <c r="I14" s="26">
        <v>8</v>
      </c>
      <c r="J14" s="26">
        <v>8</v>
      </c>
      <c r="K14" s="11">
        <v>9</v>
      </c>
      <c r="L14" s="12">
        <v>10</v>
      </c>
    </row>
    <row r="15" spans="1:52" x14ac:dyDescent="0.25">
      <c r="A15" s="1" t="s">
        <v>2</v>
      </c>
      <c r="B15" s="60">
        <f t="shared" si="3"/>
        <v>72</v>
      </c>
      <c r="C15" s="26">
        <v>6</v>
      </c>
      <c r="D15" s="26">
        <v>7</v>
      </c>
      <c r="E15" s="26">
        <v>8</v>
      </c>
      <c r="F15" s="26">
        <v>9</v>
      </c>
      <c r="G15" s="26">
        <v>6</v>
      </c>
      <c r="H15" s="26">
        <v>9</v>
      </c>
      <c r="I15" s="26">
        <v>6</v>
      </c>
      <c r="J15" s="26">
        <v>6</v>
      </c>
      <c r="K15" s="11">
        <v>7</v>
      </c>
      <c r="L15" s="12">
        <v>8</v>
      </c>
    </row>
    <row r="16" spans="1:52" x14ac:dyDescent="0.25">
      <c r="A16" s="1" t="s">
        <v>3</v>
      </c>
      <c r="B16" s="60">
        <f t="shared" si="3"/>
        <v>81</v>
      </c>
      <c r="C16" s="26">
        <v>5</v>
      </c>
      <c r="D16" s="26">
        <v>10</v>
      </c>
      <c r="E16" s="26">
        <v>10</v>
      </c>
      <c r="F16" s="26">
        <v>7</v>
      </c>
      <c r="G16" s="26">
        <v>8</v>
      </c>
      <c r="H16" s="26">
        <v>8</v>
      </c>
      <c r="I16" s="26">
        <v>9</v>
      </c>
      <c r="J16" s="26">
        <v>7</v>
      </c>
      <c r="K16" s="11">
        <v>7</v>
      </c>
      <c r="L16" s="12">
        <v>10</v>
      </c>
    </row>
    <row r="17" spans="1:12" x14ac:dyDescent="0.25">
      <c r="A17" s="1" t="s">
        <v>4</v>
      </c>
      <c r="B17" s="60">
        <f t="shared" si="3"/>
        <v>68</v>
      </c>
      <c r="C17" s="26">
        <v>8</v>
      </c>
      <c r="D17" s="26">
        <v>7</v>
      </c>
      <c r="E17" s="26">
        <v>8</v>
      </c>
      <c r="F17" s="26">
        <v>6</v>
      </c>
      <c r="G17" s="26">
        <v>7</v>
      </c>
      <c r="H17" s="26">
        <v>8</v>
      </c>
      <c r="I17" s="26">
        <v>7</v>
      </c>
      <c r="J17" s="26">
        <v>4</v>
      </c>
      <c r="K17" s="11">
        <v>5</v>
      </c>
      <c r="L17" s="12">
        <v>8</v>
      </c>
    </row>
    <row r="18" spans="1:12" x14ac:dyDescent="0.25">
      <c r="A18" s="1" t="s">
        <v>5</v>
      </c>
      <c r="B18" s="60">
        <f t="shared" si="3"/>
        <v>91</v>
      </c>
      <c r="C18" s="26">
        <v>9</v>
      </c>
      <c r="D18" s="26">
        <v>7</v>
      </c>
      <c r="E18" s="26">
        <v>10</v>
      </c>
      <c r="F18" s="26">
        <v>9</v>
      </c>
      <c r="G18" s="26">
        <v>10</v>
      </c>
      <c r="H18" s="26">
        <v>9</v>
      </c>
      <c r="I18" s="26">
        <v>9</v>
      </c>
      <c r="J18" s="26">
        <v>10</v>
      </c>
      <c r="K18" s="11">
        <v>9</v>
      </c>
      <c r="L18" s="12">
        <v>9</v>
      </c>
    </row>
    <row r="19" spans="1:12" ht="15.75" thickBot="1" x14ac:dyDescent="0.3">
      <c r="A19" s="3" t="s">
        <v>6</v>
      </c>
      <c r="B19" s="61">
        <f t="shared" si="3"/>
        <v>67</v>
      </c>
      <c r="C19" s="13">
        <v>6</v>
      </c>
      <c r="D19" s="13">
        <v>7</v>
      </c>
      <c r="E19" s="13">
        <v>7</v>
      </c>
      <c r="F19" s="13">
        <v>7</v>
      </c>
      <c r="G19" s="13">
        <v>6</v>
      </c>
      <c r="H19" s="13">
        <v>7</v>
      </c>
      <c r="I19" s="13">
        <v>6</v>
      </c>
      <c r="J19" s="13">
        <v>7</v>
      </c>
      <c r="K19" s="13">
        <v>6</v>
      </c>
      <c r="L19" s="14">
        <v>8</v>
      </c>
    </row>
    <row r="20" spans="1:12" ht="15.75" thickBot="1" x14ac:dyDescent="0.3"/>
    <row r="21" spans="1:12" ht="15.75" thickBot="1" x14ac:dyDescent="0.3">
      <c r="A21" s="2" t="s">
        <v>54</v>
      </c>
      <c r="B21" s="2">
        <f>24*7</f>
        <v>168</v>
      </c>
      <c r="C21" s="40">
        <f>B21/100</f>
        <v>1.68</v>
      </c>
      <c r="E21" s="50"/>
    </row>
    <row r="22" spans="1:12" ht="15.75" thickBot="1" x14ac:dyDescent="0.3"/>
    <row r="23" spans="1:12" ht="15.75" thickBot="1" x14ac:dyDescent="0.3">
      <c r="A23" s="2" t="s">
        <v>56</v>
      </c>
      <c r="B23" s="43" t="s">
        <v>58</v>
      </c>
    </row>
    <row r="24" spans="1:12" x14ac:dyDescent="0.25">
      <c r="A24" s="1" t="s">
        <v>0</v>
      </c>
      <c r="B24" s="65">
        <f>$B$2/$C$21+$B$13</f>
        <v>175.85714285714286</v>
      </c>
    </row>
    <row r="25" spans="1:12" x14ac:dyDescent="0.25">
      <c r="A25" s="1" t="s">
        <v>5</v>
      </c>
      <c r="B25" s="66">
        <f>$B$7/$C$21+$B$18</f>
        <v>158.26190476190476</v>
      </c>
    </row>
    <row r="26" spans="1:12" x14ac:dyDescent="0.25">
      <c r="A26" s="1" t="s">
        <v>3</v>
      </c>
      <c r="B26" s="66">
        <f>$B$5/$C$21+$B$16</f>
        <v>148.26190476190476</v>
      </c>
    </row>
    <row r="27" spans="1:12" x14ac:dyDescent="0.25">
      <c r="A27" s="1" t="s">
        <v>1</v>
      </c>
      <c r="B27" s="66">
        <f>$B$3/$C$21+$B$14</f>
        <v>137.35714285714286</v>
      </c>
    </row>
    <row r="28" spans="1:12" x14ac:dyDescent="0.25">
      <c r="A28" s="1" t="s">
        <v>2</v>
      </c>
      <c r="B28" s="66">
        <f>$B$4/$C$21+$B$15</f>
        <v>119.02380952380952</v>
      </c>
    </row>
    <row r="29" spans="1:12" x14ac:dyDescent="0.25">
      <c r="A29" s="1" t="s">
        <v>6</v>
      </c>
      <c r="B29" s="66">
        <f>$B$8/$C$21+$B$19</f>
        <v>106.28571428571428</v>
      </c>
    </row>
    <row r="30" spans="1:12" ht="15.75" thickBot="1" x14ac:dyDescent="0.3">
      <c r="A30" s="3" t="s">
        <v>4</v>
      </c>
      <c r="B30" s="67">
        <f>$B$6/$C$21+$B$17</f>
        <v>98.952380952380949</v>
      </c>
    </row>
  </sheetData>
  <sortState ref="A24:C30">
    <sortCondition descending="1" ref="C24:C30"/>
  </sortState>
  <conditionalFormatting sqref="B24:B30">
    <cfRule type="top10" dxfId="9" priority="2" rank="1"/>
    <cfRule type="top10" dxfId="8" priority="1" bottom="1" rank="2"/>
  </conditionalFormatting>
  <conditionalFormatting sqref="B13:B19">
    <cfRule type="top10" dxfId="7" priority="8" rank="1"/>
    <cfRule type="top10" dxfId="6" priority="7" bottom="1" rank="2"/>
  </conditionalFormatting>
  <conditionalFormatting sqref="B2:B8">
    <cfRule type="top10" dxfId="5" priority="4" rank="1"/>
    <cfRule type="top10" dxfId="4" priority="3" bottom="1" rank="2"/>
  </conditionalFormatting>
  <hyperlinks>
    <hyperlink ref="A2" r:id="rId1" display="http://thesims.club/posts/4414714"/>
    <hyperlink ref="A3" r:id="rId2" display="http://thesims.club/posts/4414716"/>
    <hyperlink ref="A4" r:id="rId3" display="http://thesims.club/posts/4414772"/>
    <hyperlink ref="A5" r:id="rId4" display="http://thesims.club/posts/4414797"/>
    <hyperlink ref="A6" r:id="rId5" display="http://thesims.club/posts/4414864"/>
    <hyperlink ref="A7" r:id="rId6" display="http://thesims.club/posts/4415228"/>
    <hyperlink ref="A8" r:id="rId7" display="http://thesims.club/posts/4415243"/>
    <hyperlink ref="C1" r:id="rId8"/>
    <hyperlink ref="D1" r:id="rId9"/>
    <hyperlink ref="E1" r:id="rId10"/>
    <hyperlink ref="F1" r:id="rId11"/>
    <hyperlink ref="G1" r:id="rId12"/>
    <hyperlink ref="H1" r:id="rId13"/>
    <hyperlink ref="I1" r:id="rId14"/>
    <hyperlink ref="J1" r:id="rId15"/>
    <hyperlink ref="K1" r:id="rId16"/>
    <hyperlink ref="L1" r:id="rId17"/>
    <hyperlink ref="M1" r:id="rId18" display="SupeFora"/>
    <hyperlink ref="N1" r:id="rId19"/>
    <hyperlink ref="O1" r:id="rId20"/>
    <hyperlink ref="P1" r:id="rId21"/>
    <hyperlink ref="Q1" r:id="rId22"/>
    <hyperlink ref="R1" r:id="rId23"/>
    <hyperlink ref="S1" r:id="rId24"/>
    <hyperlink ref="AE2" r:id="rId25" display="http://thesims.club/posts/4414714"/>
    <hyperlink ref="AE3" r:id="rId26" display="http://thesims.club/posts/4414716"/>
    <hyperlink ref="AE4" r:id="rId27" display="http://thesims.club/posts/4414772"/>
    <hyperlink ref="AE5" r:id="rId28" display="http://thesims.club/posts/4414797"/>
    <hyperlink ref="AE6" r:id="rId29" display="http://thesims.club/posts/4414864"/>
    <hyperlink ref="AE7" r:id="rId30" display="http://thesims.club/posts/4415228"/>
    <hyperlink ref="AE8" r:id="rId31" display="http://thesims.club/posts/4415243"/>
    <hyperlink ref="T1" r:id="rId32"/>
    <hyperlink ref="U1" r:id="rId33"/>
    <hyperlink ref="V1" r:id="rId34"/>
    <hyperlink ref="W1" r:id="rId35"/>
    <hyperlink ref="X1" r:id="rId36"/>
    <hyperlink ref="A13" r:id="rId37" display="http://thesims.club/posts/4414714"/>
    <hyperlink ref="A14" r:id="rId38" display="http://thesims.club/posts/4414716"/>
    <hyperlink ref="A15" r:id="rId39" display="http://thesims.club/posts/4414772"/>
    <hyperlink ref="A16" r:id="rId40" display="http://thesims.club/posts/4414797"/>
    <hyperlink ref="A17" r:id="rId41" display="http://thesims.club/posts/4414864"/>
    <hyperlink ref="A18" r:id="rId42" display="http://thesims.club/posts/4415228"/>
    <hyperlink ref="A19" r:id="rId43" display="http://thesims.club/posts/4415243"/>
    <hyperlink ref="C12" r:id="rId44"/>
    <hyperlink ref="D12" r:id="rId45"/>
    <hyperlink ref="E12" r:id="rId46"/>
    <hyperlink ref="F12" r:id="rId47"/>
    <hyperlink ref="G12" r:id="rId48"/>
    <hyperlink ref="H12" r:id="rId49"/>
    <hyperlink ref="I12" r:id="rId50"/>
    <hyperlink ref="J12" r:id="rId51"/>
    <hyperlink ref="K12" r:id="rId52"/>
    <hyperlink ref="L12" r:id="rId53"/>
    <hyperlink ref="Y1" r:id="rId54"/>
    <hyperlink ref="Z1" r:id="rId55"/>
    <hyperlink ref="AA1" r:id="rId56"/>
    <hyperlink ref="A24" r:id="rId57" display="http://thesims.club/posts/4414714"/>
    <hyperlink ref="A27" r:id="rId58" display="http://thesims.club/posts/4414716"/>
    <hyperlink ref="A28" r:id="rId59" display="http://thesims.club/posts/4414772"/>
    <hyperlink ref="A26" r:id="rId60" display="http://thesims.club/posts/4414797"/>
    <hyperlink ref="A30" r:id="rId61" display="http://thesims.club/posts/4414864"/>
    <hyperlink ref="A25" r:id="rId62" display="http://thesims.club/posts/4415228"/>
    <hyperlink ref="A29" r:id="rId63" display="http://thesims.club/posts/4415243"/>
  </hyperlinks>
  <pageMargins left="0.7" right="0.7" top="0.75" bottom="0.75" header="0.3" footer="0.3"/>
  <pageSetup paperSize="9" orientation="portrait" r:id="rId6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EFB4E5FF-1E5B-45CB-A015-48E0271FAD9E}">
            <x14:iconSet iconSet="3Symbols" custom="1">
              <x14:cfvo type="percent">
                <xm:f>0</xm:f>
              </x14:cfvo>
              <x14:cfvo type="percent">
                <xm:f>25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B24:B30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"/>
  <sheetViews>
    <sheetView tabSelected="1" zoomScaleNormal="100" workbookViewId="0">
      <selection activeCell="L27" sqref="L27"/>
    </sheetView>
  </sheetViews>
  <sheetFormatPr defaultRowHeight="15" x14ac:dyDescent="0.25"/>
  <cols>
    <col min="1" max="1" width="18.42578125" customWidth="1"/>
    <col min="2" max="2" width="12.5703125" customWidth="1"/>
  </cols>
  <sheetData>
    <row r="1" spans="1:52" ht="15.75" thickBot="1" x14ac:dyDescent="0.3">
      <c r="A1" s="21" t="s">
        <v>7</v>
      </c>
      <c r="B1" s="68" t="s">
        <v>55</v>
      </c>
      <c r="C1" s="25" t="s">
        <v>8</v>
      </c>
      <c r="D1" s="25" t="s">
        <v>10</v>
      </c>
      <c r="E1" s="25" t="s">
        <v>27</v>
      </c>
      <c r="F1" s="25" t="s">
        <v>12</v>
      </c>
      <c r="G1" s="25" t="s">
        <v>28</v>
      </c>
      <c r="H1" s="25" t="s">
        <v>13</v>
      </c>
      <c r="I1" s="27" t="s">
        <v>11</v>
      </c>
      <c r="J1" s="27" t="s">
        <v>11</v>
      </c>
      <c r="K1" s="25" t="s">
        <v>15</v>
      </c>
      <c r="L1" s="25" t="s">
        <v>29</v>
      </c>
      <c r="M1" s="28" t="s">
        <v>16</v>
      </c>
      <c r="N1" s="25" t="s">
        <v>14</v>
      </c>
      <c r="O1" s="27" t="s">
        <v>30</v>
      </c>
      <c r="P1" s="27" t="s">
        <v>30</v>
      </c>
      <c r="Q1" s="25" t="s">
        <v>17</v>
      </c>
      <c r="R1" s="25" t="s">
        <v>31</v>
      </c>
      <c r="S1" s="25" t="s">
        <v>18</v>
      </c>
      <c r="T1" s="25" t="s">
        <v>32</v>
      </c>
      <c r="U1" s="25" t="s">
        <v>34</v>
      </c>
      <c r="V1" s="25" t="s">
        <v>33</v>
      </c>
      <c r="W1" s="25" t="s">
        <v>35</v>
      </c>
      <c r="X1" s="25" t="s">
        <v>38</v>
      </c>
      <c r="Y1" s="25" t="s">
        <v>9</v>
      </c>
      <c r="Z1" s="25" t="s">
        <v>51</v>
      </c>
      <c r="AA1" s="25" t="s">
        <v>52</v>
      </c>
      <c r="AB1" s="25" t="s">
        <v>36</v>
      </c>
      <c r="AC1" s="25" t="s">
        <v>53</v>
      </c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14"/>
    </row>
    <row r="2" spans="1:52" x14ac:dyDescent="0.25">
      <c r="A2" s="22" t="s">
        <v>19</v>
      </c>
      <c r="B2" s="59">
        <f t="shared" ref="B2:B8" si="0">SUM(C2:AC2)-M2</f>
        <v>59</v>
      </c>
      <c r="C2" s="8">
        <v>3</v>
      </c>
      <c r="D2" s="8">
        <v>3</v>
      </c>
      <c r="E2" s="8">
        <v>2</v>
      </c>
      <c r="F2" s="8">
        <v>3</v>
      </c>
      <c r="G2" s="8">
        <v>2</v>
      </c>
      <c r="H2" s="8">
        <v>3</v>
      </c>
      <c r="I2" s="16">
        <v>1</v>
      </c>
      <c r="J2" s="16">
        <v>1</v>
      </c>
      <c r="K2" s="8">
        <v>3</v>
      </c>
      <c r="L2" s="8">
        <v>3</v>
      </c>
      <c r="M2" s="19">
        <v>1</v>
      </c>
      <c r="N2" s="8">
        <v>1</v>
      </c>
      <c r="O2" s="16">
        <v>1</v>
      </c>
      <c r="P2" s="16">
        <v>1</v>
      </c>
      <c r="Q2" s="8">
        <v>4</v>
      </c>
      <c r="R2" s="8">
        <v>2</v>
      </c>
      <c r="S2" s="8">
        <v>1</v>
      </c>
      <c r="T2" s="8">
        <v>2</v>
      </c>
      <c r="U2" s="8">
        <v>2</v>
      </c>
      <c r="V2" s="8">
        <v>2</v>
      </c>
      <c r="W2" s="8">
        <v>1</v>
      </c>
      <c r="X2" s="8">
        <v>2</v>
      </c>
      <c r="Y2" s="8">
        <v>3</v>
      </c>
      <c r="Z2" s="8">
        <v>6</v>
      </c>
      <c r="AA2" s="8">
        <v>2</v>
      </c>
      <c r="AB2" s="8">
        <v>2</v>
      </c>
      <c r="AC2" s="8">
        <v>3</v>
      </c>
      <c r="AD2" s="8"/>
      <c r="AE2" s="8"/>
      <c r="AF2" s="22" t="s">
        <v>19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9"/>
    </row>
    <row r="3" spans="1:52" x14ac:dyDescent="0.25">
      <c r="A3" s="23" t="s">
        <v>20</v>
      </c>
      <c r="B3" s="60">
        <f t="shared" si="0"/>
        <v>144</v>
      </c>
      <c r="C3" s="11">
        <v>6</v>
      </c>
      <c r="D3" s="11">
        <v>4</v>
      </c>
      <c r="E3" s="11">
        <v>6</v>
      </c>
      <c r="F3" s="11">
        <v>5</v>
      </c>
      <c r="G3" s="11">
        <v>5</v>
      </c>
      <c r="H3" s="11">
        <v>7</v>
      </c>
      <c r="I3" s="17">
        <v>5</v>
      </c>
      <c r="J3" s="17">
        <v>5</v>
      </c>
      <c r="K3" s="11">
        <v>6</v>
      </c>
      <c r="L3" s="11">
        <v>6</v>
      </c>
      <c r="M3" s="20">
        <v>5</v>
      </c>
      <c r="N3" s="11">
        <v>6</v>
      </c>
      <c r="O3" s="17">
        <v>5</v>
      </c>
      <c r="P3" s="17">
        <v>5</v>
      </c>
      <c r="Q3" s="11">
        <v>6</v>
      </c>
      <c r="R3" s="11">
        <v>5</v>
      </c>
      <c r="S3" s="11">
        <v>7</v>
      </c>
      <c r="T3" s="11">
        <v>6</v>
      </c>
      <c r="U3" s="11">
        <v>7</v>
      </c>
      <c r="V3" s="11">
        <v>5</v>
      </c>
      <c r="W3" s="11">
        <v>7</v>
      </c>
      <c r="X3" s="11">
        <v>5</v>
      </c>
      <c r="Y3" s="11">
        <v>6</v>
      </c>
      <c r="Z3" s="11">
        <v>4</v>
      </c>
      <c r="AA3" s="11">
        <v>6</v>
      </c>
      <c r="AB3" s="11">
        <v>3</v>
      </c>
      <c r="AC3" s="11">
        <v>6</v>
      </c>
      <c r="AD3" s="11"/>
      <c r="AE3" s="11"/>
      <c r="AF3" s="23" t="s">
        <v>20</v>
      </c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2"/>
    </row>
    <row r="4" spans="1:52" x14ac:dyDescent="0.25">
      <c r="A4" s="23" t="s">
        <v>21</v>
      </c>
      <c r="B4" s="60">
        <f t="shared" si="0"/>
        <v>111</v>
      </c>
      <c r="C4" s="11">
        <v>2</v>
      </c>
      <c r="D4" s="11">
        <v>2</v>
      </c>
      <c r="E4" s="11">
        <v>5</v>
      </c>
      <c r="F4" s="11">
        <v>6</v>
      </c>
      <c r="G4" s="11">
        <v>6</v>
      </c>
      <c r="H4" s="11">
        <v>2</v>
      </c>
      <c r="I4" s="17">
        <v>6</v>
      </c>
      <c r="J4" s="17">
        <v>6</v>
      </c>
      <c r="K4" s="11">
        <v>1</v>
      </c>
      <c r="L4" s="11">
        <v>5</v>
      </c>
      <c r="M4" s="20">
        <v>7</v>
      </c>
      <c r="N4" s="11">
        <v>4</v>
      </c>
      <c r="O4" s="17">
        <v>6</v>
      </c>
      <c r="P4" s="17">
        <v>6</v>
      </c>
      <c r="Q4" s="11">
        <v>1</v>
      </c>
      <c r="R4" s="11">
        <v>7</v>
      </c>
      <c r="S4" s="11">
        <v>5</v>
      </c>
      <c r="T4" s="11">
        <v>7</v>
      </c>
      <c r="U4" s="11">
        <v>3</v>
      </c>
      <c r="V4" s="11">
        <v>6</v>
      </c>
      <c r="W4" s="11">
        <v>3</v>
      </c>
      <c r="X4" s="11">
        <v>7</v>
      </c>
      <c r="Y4" s="11">
        <v>2</v>
      </c>
      <c r="Z4" s="11">
        <v>1</v>
      </c>
      <c r="AA4" s="11">
        <v>1</v>
      </c>
      <c r="AB4" s="11">
        <v>6</v>
      </c>
      <c r="AC4" s="11">
        <v>5</v>
      </c>
      <c r="AD4" s="11"/>
      <c r="AE4" s="11"/>
      <c r="AF4" s="23" t="s">
        <v>21</v>
      </c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2"/>
    </row>
    <row r="5" spans="1:52" x14ac:dyDescent="0.25">
      <c r="A5" s="23" t="s">
        <v>22</v>
      </c>
      <c r="B5" s="60">
        <f t="shared" si="0"/>
        <v>111</v>
      </c>
      <c r="C5" s="11">
        <v>5</v>
      </c>
      <c r="D5" s="11">
        <v>5</v>
      </c>
      <c r="E5" s="11">
        <v>3</v>
      </c>
      <c r="F5" s="11">
        <v>4</v>
      </c>
      <c r="G5" s="11">
        <v>3</v>
      </c>
      <c r="H5" s="11">
        <v>5</v>
      </c>
      <c r="I5" s="17">
        <v>4</v>
      </c>
      <c r="J5" s="17">
        <v>4</v>
      </c>
      <c r="K5" s="11">
        <v>4</v>
      </c>
      <c r="L5" s="11">
        <v>4</v>
      </c>
      <c r="M5" s="20">
        <v>2</v>
      </c>
      <c r="N5" s="11">
        <v>5</v>
      </c>
      <c r="O5" s="17">
        <v>4</v>
      </c>
      <c r="P5" s="17">
        <v>4</v>
      </c>
      <c r="Q5" s="11">
        <v>5</v>
      </c>
      <c r="R5" s="11">
        <v>3</v>
      </c>
      <c r="S5" s="11">
        <v>4</v>
      </c>
      <c r="T5" s="11">
        <v>4</v>
      </c>
      <c r="U5" s="11">
        <v>5</v>
      </c>
      <c r="V5" s="11">
        <v>4</v>
      </c>
      <c r="W5" s="11">
        <v>6</v>
      </c>
      <c r="X5" s="11">
        <v>6</v>
      </c>
      <c r="Y5" s="11">
        <v>4</v>
      </c>
      <c r="Z5" s="11">
        <v>5</v>
      </c>
      <c r="AA5" s="11">
        <v>5</v>
      </c>
      <c r="AB5" s="11">
        <v>4</v>
      </c>
      <c r="AC5" s="11">
        <v>2</v>
      </c>
      <c r="AD5" s="11"/>
      <c r="AE5" s="11"/>
      <c r="AF5" s="23" t="s">
        <v>22</v>
      </c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2"/>
    </row>
    <row r="6" spans="1:52" x14ac:dyDescent="0.25">
      <c r="A6" s="23" t="s">
        <v>23</v>
      </c>
      <c r="B6" s="60">
        <f t="shared" si="0"/>
        <v>43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7">
        <v>2</v>
      </c>
      <c r="J6" s="17">
        <v>2</v>
      </c>
      <c r="K6" s="11">
        <v>5</v>
      </c>
      <c r="L6" s="11">
        <v>1</v>
      </c>
      <c r="M6" s="20">
        <v>3</v>
      </c>
      <c r="N6" s="11">
        <v>2</v>
      </c>
      <c r="O6" s="17">
        <v>2</v>
      </c>
      <c r="P6" s="17">
        <v>2</v>
      </c>
      <c r="Q6" s="11">
        <v>2</v>
      </c>
      <c r="R6" s="11">
        <v>1</v>
      </c>
      <c r="S6" s="11">
        <v>2</v>
      </c>
      <c r="T6" s="11">
        <v>3</v>
      </c>
      <c r="U6" s="11">
        <v>1</v>
      </c>
      <c r="V6" s="11">
        <v>1</v>
      </c>
      <c r="W6" s="11">
        <v>2</v>
      </c>
      <c r="X6" s="11">
        <v>1</v>
      </c>
      <c r="Y6" s="11">
        <v>1</v>
      </c>
      <c r="Z6" s="11">
        <v>2</v>
      </c>
      <c r="AA6" s="11">
        <v>3</v>
      </c>
      <c r="AB6" s="11">
        <v>1</v>
      </c>
      <c r="AC6" s="11">
        <v>1</v>
      </c>
      <c r="AD6" s="11"/>
      <c r="AE6" s="11"/>
      <c r="AF6" s="23" t="s">
        <v>23</v>
      </c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2"/>
    </row>
    <row r="7" spans="1:52" x14ac:dyDescent="0.25">
      <c r="A7" s="23" t="s">
        <v>24</v>
      </c>
      <c r="B7" s="60">
        <f t="shared" si="0"/>
        <v>99</v>
      </c>
      <c r="C7" s="11">
        <v>4</v>
      </c>
      <c r="D7" s="11">
        <v>6</v>
      </c>
      <c r="E7" s="11">
        <v>4</v>
      </c>
      <c r="F7" s="11">
        <v>2</v>
      </c>
      <c r="G7" s="11">
        <v>4</v>
      </c>
      <c r="H7" s="11">
        <v>4</v>
      </c>
      <c r="I7" s="17">
        <v>3</v>
      </c>
      <c r="J7" s="17">
        <v>3</v>
      </c>
      <c r="K7" s="11">
        <v>7</v>
      </c>
      <c r="L7" s="11">
        <v>2</v>
      </c>
      <c r="M7" s="20">
        <v>4</v>
      </c>
      <c r="N7" s="11">
        <v>3</v>
      </c>
      <c r="O7" s="17">
        <v>3</v>
      </c>
      <c r="P7" s="17">
        <v>3</v>
      </c>
      <c r="Q7" s="11">
        <v>3</v>
      </c>
      <c r="R7" s="11">
        <v>4</v>
      </c>
      <c r="S7" s="11">
        <v>3</v>
      </c>
      <c r="T7" s="11">
        <v>5</v>
      </c>
      <c r="U7" s="11">
        <v>4</v>
      </c>
      <c r="V7" s="11">
        <v>3</v>
      </c>
      <c r="W7" s="11">
        <v>4</v>
      </c>
      <c r="X7" s="11">
        <v>4</v>
      </c>
      <c r="Y7" s="11">
        <v>5</v>
      </c>
      <c r="Z7" s="11">
        <v>3</v>
      </c>
      <c r="AA7" s="11">
        <v>4</v>
      </c>
      <c r="AB7" s="11">
        <v>5</v>
      </c>
      <c r="AC7" s="11">
        <v>4</v>
      </c>
      <c r="AD7" s="11"/>
      <c r="AE7" s="11"/>
      <c r="AF7" s="23" t="s">
        <v>24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2"/>
    </row>
    <row r="8" spans="1:52" ht="15.75" thickBot="1" x14ac:dyDescent="0.3">
      <c r="A8" s="23" t="s">
        <v>25</v>
      </c>
      <c r="B8" s="61">
        <f t="shared" si="0"/>
        <v>161</v>
      </c>
      <c r="C8" s="11">
        <v>7</v>
      </c>
      <c r="D8" s="11">
        <v>7</v>
      </c>
      <c r="E8" s="11">
        <v>7</v>
      </c>
      <c r="F8" s="11">
        <v>7</v>
      </c>
      <c r="G8" s="11">
        <v>7</v>
      </c>
      <c r="H8" s="11">
        <v>6</v>
      </c>
      <c r="I8" s="17">
        <v>7</v>
      </c>
      <c r="J8" s="17">
        <v>7</v>
      </c>
      <c r="K8" s="11">
        <v>2</v>
      </c>
      <c r="L8" s="11">
        <v>7</v>
      </c>
      <c r="M8" s="20">
        <v>6</v>
      </c>
      <c r="N8" s="11">
        <v>7</v>
      </c>
      <c r="O8" s="17">
        <v>7</v>
      </c>
      <c r="P8" s="17">
        <v>7</v>
      </c>
      <c r="Q8" s="11">
        <v>7</v>
      </c>
      <c r="R8" s="11">
        <v>6</v>
      </c>
      <c r="S8" s="11">
        <v>6</v>
      </c>
      <c r="T8" s="11">
        <v>1</v>
      </c>
      <c r="U8" s="11">
        <v>6</v>
      </c>
      <c r="V8" s="11">
        <v>7</v>
      </c>
      <c r="W8" s="11">
        <v>5</v>
      </c>
      <c r="X8" s="11">
        <v>3</v>
      </c>
      <c r="Y8" s="11">
        <v>7</v>
      </c>
      <c r="Z8" s="11">
        <v>7</v>
      </c>
      <c r="AA8" s="11">
        <v>7</v>
      </c>
      <c r="AB8" s="11">
        <v>7</v>
      </c>
      <c r="AC8" s="11">
        <v>7</v>
      </c>
      <c r="AD8" s="11"/>
      <c r="AE8" s="11"/>
      <c r="AF8" s="24" t="s">
        <v>25</v>
      </c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4"/>
    </row>
    <row r="9" spans="1:52" ht="15.75" thickBot="1" x14ac:dyDescent="0.3">
      <c r="A9" s="29" t="s">
        <v>39</v>
      </c>
      <c r="B9" s="51"/>
      <c r="C9" s="30"/>
      <c r="D9" s="30"/>
      <c r="E9" s="30"/>
      <c r="F9" s="30"/>
      <c r="G9" s="30"/>
      <c r="H9" s="30"/>
      <c r="I9" s="30"/>
      <c r="J9" s="30"/>
      <c r="K9" s="30"/>
      <c r="L9" s="30"/>
      <c r="M9" s="31" t="s">
        <v>26</v>
      </c>
      <c r="N9" s="31"/>
      <c r="O9" s="31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2"/>
    </row>
    <row r="10" spans="1:52" ht="15.75" thickBot="1" x14ac:dyDescent="0.3">
      <c r="A10" s="33" t="s">
        <v>37</v>
      </c>
      <c r="B10" s="52"/>
      <c r="C10" s="34">
        <f t="shared" ref="C10:I10" si="1">SUM(C2:C9)</f>
        <v>28</v>
      </c>
      <c r="D10" s="34">
        <f t="shared" si="1"/>
        <v>28</v>
      </c>
      <c r="E10" s="34">
        <f t="shared" si="1"/>
        <v>28</v>
      </c>
      <c r="F10" s="34">
        <f t="shared" si="1"/>
        <v>28</v>
      </c>
      <c r="G10" s="34">
        <f t="shared" si="1"/>
        <v>28</v>
      </c>
      <c r="H10" s="34">
        <f t="shared" si="1"/>
        <v>28</v>
      </c>
      <c r="I10" s="34">
        <f t="shared" si="1"/>
        <v>28</v>
      </c>
      <c r="J10" s="34"/>
      <c r="K10" s="34">
        <f>SUM(K2:K9)</f>
        <v>28</v>
      </c>
      <c r="L10" s="34">
        <f>SUM(L2:L9)</f>
        <v>28</v>
      </c>
      <c r="M10" s="34">
        <f>SUM(M2:M9)</f>
        <v>28</v>
      </c>
      <c r="N10" s="34">
        <f>SUM(N2:N9)</f>
        <v>28</v>
      </c>
      <c r="O10" s="34">
        <f>SUM(O2:O9)</f>
        <v>28</v>
      </c>
      <c r="P10" s="34"/>
      <c r="Q10" s="34">
        <f t="shared" ref="Q10:Y10" si="2">SUM(Q2:Q9)</f>
        <v>28</v>
      </c>
      <c r="R10" s="34">
        <f t="shared" si="2"/>
        <v>28</v>
      </c>
      <c r="S10" s="34">
        <f t="shared" si="2"/>
        <v>28</v>
      </c>
      <c r="T10" s="34">
        <f t="shared" si="2"/>
        <v>28</v>
      </c>
      <c r="U10" s="34">
        <f t="shared" si="2"/>
        <v>28</v>
      </c>
      <c r="V10" s="34">
        <f t="shared" si="2"/>
        <v>28</v>
      </c>
      <c r="W10" s="34">
        <f t="shared" si="2"/>
        <v>28</v>
      </c>
      <c r="X10" s="34">
        <f t="shared" si="2"/>
        <v>28</v>
      </c>
      <c r="Y10" s="34">
        <f t="shared" si="2"/>
        <v>28</v>
      </c>
      <c r="Z10" s="34">
        <f>SUM(Z2:Z9)</f>
        <v>28</v>
      </c>
      <c r="AA10" s="34">
        <f>SUM(AA2:AA9)</f>
        <v>28</v>
      </c>
      <c r="AB10" s="34">
        <f>SUM(AB2:AB9)</f>
        <v>28</v>
      </c>
      <c r="AC10" s="34">
        <f>SUM(AC2:AC9)</f>
        <v>28</v>
      </c>
      <c r="AD10" s="34"/>
      <c r="AE10" s="35"/>
    </row>
    <row r="11" spans="1:52" ht="15.75" thickBot="1" x14ac:dyDescent="0.3">
      <c r="A11" s="39"/>
      <c r="B11" s="53"/>
    </row>
    <row r="12" spans="1:52" ht="15.75" thickBot="1" x14ac:dyDescent="0.3">
      <c r="A12" s="2" t="s">
        <v>40</v>
      </c>
      <c r="B12" s="69" t="s">
        <v>55</v>
      </c>
      <c r="C12" s="41" t="s">
        <v>41</v>
      </c>
      <c r="D12" s="4" t="s">
        <v>42</v>
      </c>
      <c r="E12" s="4" t="s">
        <v>43</v>
      </c>
      <c r="F12" s="4" t="s">
        <v>44</v>
      </c>
      <c r="G12" s="4" t="s">
        <v>45</v>
      </c>
      <c r="H12" s="4" t="s">
        <v>46</v>
      </c>
      <c r="I12" s="4" t="s">
        <v>47</v>
      </c>
      <c r="J12" s="4" t="s">
        <v>48</v>
      </c>
      <c r="K12" s="4" t="s">
        <v>49</v>
      </c>
      <c r="L12" s="42" t="s">
        <v>50</v>
      </c>
    </row>
    <row r="13" spans="1:52" x14ac:dyDescent="0.25">
      <c r="A13" s="22" t="s">
        <v>19</v>
      </c>
      <c r="B13" s="59">
        <f t="shared" ref="B13:B19" si="3">SUM(C13:L13)</f>
        <v>42</v>
      </c>
      <c r="C13" s="11">
        <v>4</v>
      </c>
      <c r="D13" s="11">
        <v>5</v>
      </c>
      <c r="E13" s="11">
        <v>3</v>
      </c>
      <c r="F13" s="11">
        <v>5</v>
      </c>
      <c r="G13" s="11">
        <v>5</v>
      </c>
      <c r="H13" s="11">
        <v>5</v>
      </c>
      <c r="I13" s="11">
        <v>5</v>
      </c>
      <c r="J13" s="11">
        <v>2</v>
      </c>
      <c r="K13" s="11">
        <v>3</v>
      </c>
      <c r="L13" s="12">
        <v>5</v>
      </c>
    </row>
    <row r="14" spans="1:52" x14ac:dyDescent="0.25">
      <c r="A14" s="23" t="s">
        <v>20</v>
      </c>
      <c r="B14" s="60">
        <f t="shared" si="3"/>
        <v>91</v>
      </c>
      <c r="C14" s="11">
        <v>9</v>
      </c>
      <c r="D14" s="11">
        <v>10</v>
      </c>
      <c r="E14" s="11">
        <v>10</v>
      </c>
      <c r="F14" s="11">
        <v>7</v>
      </c>
      <c r="G14" s="11">
        <v>9</v>
      </c>
      <c r="H14" s="11">
        <v>10</v>
      </c>
      <c r="I14" s="11">
        <v>9</v>
      </c>
      <c r="J14" s="11">
        <v>8</v>
      </c>
      <c r="K14" s="11">
        <v>9</v>
      </c>
      <c r="L14" s="12">
        <v>10</v>
      </c>
    </row>
    <row r="15" spans="1:52" x14ac:dyDescent="0.25">
      <c r="A15" s="23" t="s">
        <v>21</v>
      </c>
      <c r="B15" s="60">
        <f t="shared" si="3"/>
        <v>72</v>
      </c>
      <c r="C15" s="11">
        <v>5</v>
      </c>
      <c r="D15" s="11">
        <v>7</v>
      </c>
      <c r="E15" s="11">
        <v>10</v>
      </c>
      <c r="F15" s="11">
        <v>10</v>
      </c>
      <c r="G15" s="11">
        <v>6</v>
      </c>
      <c r="H15" s="11">
        <v>7</v>
      </c>
      <c r="I15" s="11">
        <v>6</v>
      </c>
      <c r="J15" s="11">
        <v>9</v>
      </c>
      <c r="K15" s="11">
        <v>5</v>
      </c>
      <c r="L15" s="12">
        <v>7</v>
      </c>
    </row>
    <row r="16" spans="1:52" x14ac:dyDescent="0.25">
      <c r="A16" s="23" t="s">
        <v>22</v>
      </c>
      <c r="B16" s="60">
        <f t="shared" si="3"/>
        <v>73</v>
      </c>
      <c r="C16" s="11">
        <v>7</v>
      </c>
      <c r="D16" s="11">
        <v>9</v>
      </c>
      <c r="E16" s="11">
        <v>9</v>
      </c>
      <c r="F16" s="11">
        <v>7</v>
      </c>
      <c r="G16" s="11">
        <v>7</v>
      </c>
      <c r="H16" s="11">
        <v>8</v>
      </c>
      <c r="I16" s="11">
        <v>6</v>
      </c>
      <c r="J16" s="11">
        <v>6</v>
      </c>
      <c r="K16" s="11">
        <v>6</v>
      </c>
      <c r="L16" s="12">
        <v>8</v>
      </c>
    </row>
    <row r="17" spans="1:12" x14ac:dyDescent="0.25">
      <c r="A17" s="23" t="s">
        <v>23</v>
      </c>
      <c r="B17" s="60">
        <f t="shared" si="3"/>
        <v>47</v>
      </c>
      <c r="C17" s="11">
        <v>5</v>
      </c>
      <c r="D17" s="11">
        <v>4</v>
      </c>
      <c r="E17" s="11">
        <v>5</v>
      </c>
      <c r="F17" s="11">
        <v>6</v>
      </c>
      <c r="G17" s="11">
        <v>4</v>
      </c>
      <c r="H17" s="11">
        <v>5</v>
      </c>
      <c r="I17" s="11">
        <v>4</v>
      </c>
      <c r="J17" s="11">
        <v>7</v>
      </c>
      <c r="K17" s="11">
        <v>2</v>
      </c>
      <c r="L17" s="12">
        <v>5</v>
      </c>
    </row>
    <row r="18" spans="1:12" x14ac:dyDescent="0.25">
      <c r="A18" s="23" t="s">
        <v>24</v>
      </c>
      <c r="B18" s="60">
        <f t="shared" si="3"/>
        <v>68</v>
      </c>
      <c r="C18" s="11">
        <v>4</v>
      </c>
      <c r="D18" s="11">
        <v>6</v>
      </c>
      <c r="E18" s="11">
        <v>9</v>
      </c>
      <c r="F18" s="11">
        <v>6</v>
      </c>
      <c r="G18" s="11">
        <v>5</v>
      </c>
      <c r="H18" s="11">
        <v>10</v>
      </c>
      <c r="I18" s="11">
        <v>5</v>
      </c>
      <c r="J18" s="11">
        <v>7</v>
      </c>
      <c r="K18" s="11">
        <v>6</v>
      </c>
      <c r="L18" s="12">
        <v>10</v>
      </c>
    </row>
    <row r="19" spans="1:12" ht="15.75" thickBot="1" x14ac:dyDescent="0.3">
      <c r="A19" s="24" t="s">
        <v>25</v>
      </c>
      <c r="B19" s="61">
        <f t="shared" si="3"/>
        <v>99</v>
      </c>
      <c r="C19" s="13">
        <v>10</v>
      </c>
      <c r="D19" s="13">
        <v>10</v>
      </c>
      <c r="E19" s="13">
        <v>10</v>
      </c>
      <c r="F19" s="13">
        <v>10</v>
      </c>
      <c r="G19" s="13">
        <v>10</v>
      </c>
      <c r="H19" s="13">
        <v>10</v>
      </c>
      <c r="I19" s="13">
        <v>10</v>
      </c>
      <c r="J19" s="13">
        <v>10</v>
      </c>
      <c r="K19" s="13">
        <v>9</v>
      </c>
      <c r="L19" s="14">
        <v>10</v>
      </c>
    </row>
    <row r="20" spans="1:12" ht="15.75" thickBot="1" x14ac:dyDescent="0.3"/>
    <row r="21" spans="1:12" ht="15.75" thickBot="1" x14ac:dyDescent="0.3">
      <c r="A21" s="2" t="s">
        <v>54</v>
      </c>
      <c r="B21" s="2">
        <f>7*26</f>
        <v>182</v>
      </c>
      <c r="C21" s="2">
        <f>B21/100</f>
        <v>1.82</v>
      </c>
    </row>
    <row r="22" spans="1:12" ht="15.75" thickBot="1" x14ac:dyDescent="0.3"/>
    <row r="23" spans="1:12" ht="15.75" thickBot="1" x14ac:dyDescent="0.3">
      <c r="A23" s="2" t="s">
        <v>56</v>
      </c>
      <c r="B23" s="43" t="s">
        <v>58</v>
      </c>
      <c r="C23" s="54" t="s">
        <v>57</v>
      </c>
    </row>
    <row r="24" spans="1:12" x14ac:dyDescent="0.25">
      <c r="A24" s="22" t="s">
        <v>25</v>
      </c>
      <c r="B24" s="56">
        <f>$B$8/$C$21+$B$19+C24</f>
        <v>182.46153846153845</v>
      </c>
      <c r="C24" s="47">
        <v>-5</v>
      </c>
    </row>
    <row r="25" spans="1:12" x14ac:dyDescent="0.25">
      <c r="A25" s="23" t="s">
        <v>20</v>
      </c>
      <c r="B25" s="55">
        <f>$B$3/$C$21+$B$14</f>
        <v>170.12087912087912</v>
      </c>
      <c r="C25" s="48"/>
    </row>
    <row r="26" spans="1:12" x14ac:dyDescent="0.25">
      <c r="A26" s="23" t="s">
        <v>22</v>
      </c>
      <c r="B26" s="55">
        <f>$B$5/$C$21+$B$16</f>
        <v>133.98901098901098</v>
      </c>
      <c r="C26" s="48"/>
    </row>
    <row r="27" spans="1:12" x14ac:dyDescent="0.25">
      <c r="A27" s="23" t="s">
        <v>21</v>
      </c>
      <c r="B27" s="55">
        <f>$B$4/$C$21+$B$15</f>
        <v>132.98901098901098</v>
      </c>
      <c r="C27" s="48"/>
    </row>
    <row r="28" spans="1:12" x14ac:dyDescent="0.25">
      <c r="A28" s="23" t="s">
        <v>24</v>
      </c>
      <c r="B28" s="55">
        <f>$B$7/$C$21+$B$18</f>
        <v>122.39560439560439</v>
      </c>
      <c r="C28" s="48"/>
    </row>
    <row r="29" spans="1:12" x14ac:dyDescent="0.25">
      <c r="A29" s="23" t="s">
        <v>19</v>
      </c>
      <c r="B29" s="57">
        <f>$B$2/$C$21+$B$13</f>
        <v>74.417582417582423</v>
      </c>
      <c r="C29" s="48"/>
    </row>
    <row r="30" spans="1:12" ht="15.75" thickBot="1" x14ac:dyDescent="0.3">
      <c r="A30" s="24" t="s">
        <v>23</v>
      </c>
      <c r="B30" s="58">
        <f>$B$6/$C$21+$B$17</f>
        <v>70.626373626373621</v>
      </c>
      <c r="C30" s="49"/>
    </row>
  </sheetData>
  <sortState ref="A24:C30">
    <sortCondition descending="1" ref="C24:C30"/>
  </sortState>
  <conditionalFormatting sqref="B13:B19">
    <cfRule type="top10" dxfId="3" priority="4" rank="1"/>
    <cfRule type="top10" dxfId="2" priority="3" bottom="1" rank="2"/>
  </conditionalFormatting>
  <conditionalFormatting sqref="B2:B8">
    <cfRule type="top10" dxfId="1" priority="2" rank="1"/>
    <cfRule type="top10" dxfId="0" priority="1" bottom="1" rank="2"/>
  </conditionalFormatting>
  <hyperlinks>
    <hyperlink ref="A2" r:id="rId1" display="http://thesims.club/posts/4414796"/>
    <hyperlink ref="A3" r:id="rId2" display="http://thesims.club/posts/4414804"/>
    <hyperlink ref="A4" r:id="rId3" display="http://thesims.club/posts/4415006"/>
    <hyperlink ref="A5" r:id="rId4" display="http://thesims.club/posts/4415013"/>
    <hyperlink ref="A6" r:id="rId5" display="http://thesims.club/posts/4415014"/>
    <hyperlink ref="A7" r:id="rId6" display="http://thesims.club/posts/4415374"/>
    <hyperlink ref="A8" r:id="rId7" display="http://thesims.club/posts/4415614"/>
    <hyperlink ref="C1" r:id="rId8"/>
    <hyperlink ref="D1" r:id="rId9"/>
    <hyperlink ref="E1" r:id="rId10"/>
    <hyperlink ref="F1" r:id="rId11"/>
    <hyperlink ref="G1" r:id="rId12"/>
    <hyperlink ref="H1" r:id="rId13"/>
    <hyperlink ref="I1" r:id="rId14"/>
    <hyperlink ref="J1" r:id="rId15"/>
    <hyperlink ref="K1" r:id="rId16"/>
    <hyperlink ref="L1" r:id="rId17"/>
    <hyperlink ref="M1" r:id="rId18"/>
    <hyperlink ref="N1" r:id="rId19"/>
    <hyperlink ref="O1" r:id="rId20"/>
    <hyperlink ref="P1" r:id="rId21"/>
    <hyperlink ref="Q1" r:id="rId22"/>
    <hyperlink ref="R1" r:id="rId23"/>
    <hyperlink ref="S1" r:id="rId24"/>
    <hyperlink ref="T1" r:id="rId25"/>
    <hyperlink ref="AF2" r:id="rId26" display="http://thesims.club/posts/4414796"/>
    <hyperlink ref="AF3" r:id="rId27" display="http://thesims.club/posts/4414804"/>
    <hyperlink ref="AF4" r:id="rId28" display="http://thesims.club/posts/4415006"/>
    <hyperlink ref="AF5" r:id="rId29" display="http://thesims.club/posts/4415013"/>
    <hyperlink ref="AF6" r:id="rId30" display="http://thesims.club/posts/4415014"/>
    <hyperlink ref="AF7" r:id="rId31" display="http://thesims.club/posts/4415374"/>
    <hyperlink ref="AF8" r:id="rId32" display="http://thesims.club/posts/4415614"/>
    <hyperlink ref="U1" r:id="rId33"/>
    <hyperlink ref="V1" r:id="rId34"/>
    <hyperlink ref="W1" r:id="rId35"/>
    <hyperlink ref="X1" r:id="rId36"/>
    <hyperlink ref="Y1" r:id="rId37"/>
    <hyperlink ref="A13" r:id="rId38" display="http://thesims.club/posts/4414796"/>
    <hyperlink ref="A14" r:id="rId39" display="http://thesims.club/posts/4414804"/>
    <hyperlink ref="A15" r:id="rId40" display="http://thesims.club/posts/4415006"/>
    <hyperlink ref="A16" r:id="rId41" display="http://thesims.club/posts/4415013"/>
    <hyperlink ref="A17" r:id="rId42" display="http://thesims.club/posts/4415014"/>
    <hyperlink ref="A18" r:id="rId43" display="http://thesims.club/posts/4415374"/>
    <hyperlink ref="A19" r:id="rId44" display="http://thesims.club/posts/4415614"/>
    <hyperlink ref="C12" r:id="rId45"/>
    <hyperlink ref="D12" r:id="rId46"/>
    <hyperlink ref="E12" r:id="rId47"/>
    <hyperlink ref="F12" r:id="rId48"/>
    <hyperlink ref="G12" r:id="rId49"/>
    <hyperlink ref="H12" r:id="rId50"/>
    <hyperlink ref="I12" r:id="rId51"/>
    <hyperlink ref="J12" r:id="rId52"/>
    <hyperlink ref="K12" r:id="rId53"/>
    <hyperlink ref="L12" r:id="rId54"/>
    <hyperlink ref="Z1" r:id="rId55"/>
    <hyperlink ref="AA1" r:id="rId56"/>
    <hyperlink ref="AB1" r:id="rId57"/>
    <hyperlink ref="AC1" r:id="rId58"/>
    <hyperlink ref="A29" r:id="rId59" display="http://thesims.club/posts/4414796"/>
    <hyperlink ref="A25" r:id="rId60" display="http://thesims.club/posts/4414804"/>
    <hyperlink ref="A27" r:id="rId61" display="http://thesims.club/posts/4415006"/>
    <hyperlink ref="A26" r:id="rId62" display="http://thesims.club/posts/4415013"/>
    <hyperlink ref="A30" r:id="rId63" display="http://thesims.club/posts/4415014"/>
    <hyperlink ref="A28" r:id="rId64" display="http://thesims.club/posts/4415374"/>
    <hyperlink ref="A24" r:id="rId65" display="http://thesims.club/posts/4415614"/>
  </hyperlinks>
  <pageMargins left="0.7" right="0.7" top="0.75" bottom="0.75" header="0.3" footer="0.3"/>
  <pageSetup paperSize="9" orientation="portrait" r:id="rId6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9F60EFE-D245-44F4-B72E-17D1DE7394E7}">
            <x14:iconSet iconSet="3Symbols" custom="1">
              <x14:cfvo type="percent">
                <xm:f>0</xm:f>
              </x14:cfvo>
              <x14:cfvo type="percent">
                <xm:f>25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B24:B30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девушки</vt:lpstr>
      <vt:lpstr>парни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Капитан</dc:creator>
  <cp:lastModifiedBy>Gardolir</cp:lastModifiedBy>
  <dcterms:created xsi:type="dcterms:W3CDTF">2015-04-22T10:37:48Z</dcterms:created>
  <dcterms:modified xsi:type="dcterms:W3CDTF">2015-04-25T18:04:33Z</dcterms:modified>
</cp:coreProperties>
</file>